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4a32ae75eae1a1/Documents/d3/2025 Wrestling/Eval Form/"/>
    </mc:Choice>
  </mc:AlternateContent>
  <xr:revisionPtr revIDLastSave="8" documentId="8_{058EE7E3-32F8-4A5E-9F9F-78603C820096}" xr6:coauthVersionLast="47" xr6:coauthVersionMax="47" xr10:uidLastSave="{5A376AFC-6F2B-4755-8FBE-BBD9DD8A0DA7}"/>
  <bookViews>
    <workbookView xWindow="-120" yWindow="-120" windowWidth="24240" windowHeight="13020" xr2:uid="{00000000-000D-0000-FFFF-FFFF00000000}"/>
  </bookViews>
  <sheets>
    <sheet name="Team" sheetId="1" r:id="rId1"/>
  </sheets>
  <definedNames>
    <definedName name="_xlnm.Print_Area" localSheetId="0">Team!$1:$49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5" i="1" l="1"/>
  <c r="AH36" i="1"/>
  <c r="AH37" i="1"/>
  <c r="AH38" i="1"/>
  <c r="AH39" i="1"/>
  <c r="AH40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8" i="1"/>
  <c r="T26" i="1"/>
  <c r="T27" i="1"/>
  <c r="T28" i="1"/>
  <c r="T29" i="1"/>
  <c r="T30" i="1"/>
  <c r="T31" i="1"/>
  <c r="T32" i="1"/>
  <c r="T33" i="1"/>
  <c r="M31" i="1"/>
  <c r="M32" i="1"/>
  <c r="M33" i="1"/>
  <c r="M34" i="1"/>
  <c r="M35" i="1"/>
  <c r="M36" i="1"/>
  <c r="F28" i="1"/>
  <c r="F29" i="1"/>
  <c r="F30" i="1"/>
  <c r="AC49" i="1"/>
  <c r="O49" i="1"/>
  <c r="H49" i="1"/>
  <c r="A49" i="1"/>
  <c r="V49" i="1"/>
  <c r="M20" i="1"/>
  <c r="M21" i="1"/>
  <c r="M22" i="1"/>
  <c r="M23" i="1"/>
  <c r="M24" i="1"/>
  <c r="M25" i="1"/>
  <c r="M26" i="1"/>
  <c r="M27" i="1"/>
  <c r="M28" i="1"/>
  <c r="M29" i="1"/>
  <c r="M30" i="1"/>
  <c r="T34" i="1"/>
  <c r="AH9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8" i="1"/>
  <c r="M9" i="1"/>
  <c r="M10" i="1"/>
  <c r="M11" i="1"/>
  <c r="M12" i="1"/>
  <c r="M13" i="1"/>
  <c r="M14" i="1"/>
  <c r="M15" i="1"/>
  <c r="M16" i="1"/>
  <c r="M17" i="1"/>
  <c r="M18" i="1"/>
  <c r="M19" i="1"/>
  <c r="M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8" i="1"/>
</calcChain>
</file>

<file path=xl/sharedStrings.xml><?xml version="1.0" encoding="utf-8"?>
<sst xmlns="http://schemas.openxmlformats.org/spreadsheetml/2006/main" count="331" uniqueCount="302">
  <si>
    <t>Name</t>
  </si>
  <si>
    <t>Communication</t>
  </si>
  <si>
    <t>Mechanics</t>
  </si>
  <si>
    <t>Please rate all four categories for the officials from 1 (lowest) to 10 (highest)</t>
  </si>
  <si>
    <t>Cerra, Cain</t>
  </si>
  <si>
    <t>Cerra, Paul</t>
  </si>
  <si>
    <t>Hallman, Dan</t>
  </si>
  <si>
    <t>Maoury, Andrew</t>
  </si>
  <si>
    <t>McFadden, Vince</t>
  </si>
  <si>
    <t>Moseley, Marlon</t>
  </si>
  <si>
    <t>Rosa, Jose</t>
  </si>
  <si>
    <t>Stauffer, George</t>
  </si>
  <si>
    <t>Carlisle Chapter</t>
  </si>
  <si>
    <t>York - Adams Chapter</t>
  </si>
  <si>
    <t>Lancaster-Lebanon Chapter</t>
  </si>
  <si>
    <t>Harrisburg Chapter</t>
  </si>
  <si>
    <t>Berks County Chapter</t>
  </si>
  <si>
    <t>Average Score</t>
  </si>
  <si>
    <t>Knowledge of Rules</t>
  </si>
  <si>
    <t>Professionalism &amp; Responsibilities</t>
  </si>
  <si>
    <t>Total Members</t>
  </si>
  <si>
    <t>Coach's Name:</t>
  </si>
  <si>
    <t xml:space="preserve">Annville Cleona High School </t>
  </si>
  <si>
    <t xml:space="preserve">Antietam High School  </t>
  </si>
  <si>
    <t xml:space="preserve">Berks Catholic High School </t>
  </si>
  <si>
    <t xml:space="preserve">Berks Christian High School </t>
  </si>
  <si>
    <t xml:space="preserve">Bermudian Springs High School </t>
  </si>
  <si>
    <t xml:space="preserve">Big Spring High School </t>
  </si>
  <si>
    <t xml:space="preserve">Biglerville High School  </t>
  </si>
  <si>
    <t xml:space="preserve">Bishop McDevitt High School </t>
  </si>
  <si>
    <t xml:space="preserve">Boiling Springs High School </t>
  </si>
  <si>
    <t>Brandywine Heights Area High School</t>
  </si>
  <si>
    <t xml:space="preserve">Camp Hill High School </t>
  </si>
  <si>
    <t xml:space="preserve">Carlisle High School  </t>
  </si>
  <si>
    <t xml:space="preserve">Cedar Cliff High School </t>
  </si>
  <si>
    <t xml:space="preserve">Cedar Crest High School </t>
  </si>
  <si>
    <t>Central Dauphin East High School</t>
  </si>
  <si>
    <t xml:space="preserve">Central Dauphin High School </t>
  </si>
  <si>
    <t xml:space="preserve">Central York High School </t>
  </si>
  <si>
    <t xml:space="preserve">Chambersburg Area High School </t>
  </si>
  <si>
    <t xml:space="preserve">Christian School Of York </t>
  </si>
  <si>
    <t xml:space="preserve">Cocalico High School  </t>
  </si>
  <si>
    <t xml:space="preserve">Columbia High School  </t>
  </si>
  <si>
    <t xml:space="preserve">Conestoga Christian School  </t>
  </si>
  <si>
    <t xml:space="preserve">Conestoga Valley High School </t>
  </si>
  <si>
    <t xml:space="preserve">Conrad Weiser High School </t>
  </si>
  <si>
    <t xml:space="preserve">Covenant Christian Academy  </t>
  </si>
  <si>
    <t xml:space="preserve">Cumberland Valley High School </t>
  </si>
  <si>
    <t xml:space="preserve">Dallastown Area High School </t>
  </si>
  <si>
    <t xml:space="preserve">Daniel Boone High School </t>
  </si>
  <si>
    <t xml:space="preserve">Dayspring Christian Academy  </t>
  </si>
  <si>
    <t xml:space="preserve">Delone Catholic High School </t>
  </si>
  <si>
    <t xml:space="preserve">Donegal High School  </t>
  </si>
  <si>
    <t xml:space="preserve">Dover Area High School </t>
  </si>
  <si>
    <t xml:space="preserve">East Pennsboro High School </t>
  </si>
  <si>
    <t>Eastern Lebanon County High School</t>
  </si>
  <si>
    <t xml:space="preserve">Eastern York High School </t>
  </si>
  <si>
    <t xml:space="preserve">Elizabethtown Area High School </t>
  </si>
  <si>
    <t xml:space="preserve">Ephrata Area High School </t>
  </si>
  <si>
    <t xml:space="preserve">Exeter Township High School </t>
  </si>
  <si>
    <t xml:space="preserve">Fairfield High School  </t>
  </si>
  <si>
    <t xml:space="preserve">Fleetwood Area High School </t>
  </si>
  <si>
    <t xml:space="preserve">Garden Spot High School </t>
  </si>
  <si>
    <t xml:space="preserve">Gettysburg Area High School </t>
  </si>
  <si>
    <t xml:space="preserve">Governor Mifflin High School </t>
  </si>
  <si>
    <t xml:space="preserve">Greencastle Antrim High School </t>
  </si>
  <si>
    <t xml:space="preserve">Greenwood High School  </t>
  </si>
  <si>
    <t xml:space="preserve">Halifax Area High School </t>
  </si>
  <si>
    <t xml:space="preserve">Hamburg Area High School </t>
  </si>
  <si>
    <t xml:space="preserve">Hanover High School  </t>
  </si>
  <si>
    <t xml:space="preserve">Harrisburg Academy   </t>
  </si>
  <si>
    <t xml:space="preserve">Harrisburg Christian School  </t>
  </si>
  <si>
    <t xml:space="preserve">Harrisburg High School  </t>
  </si>
  <si>
    <t xml:space="preserve">Hempfield High School  </t>
  </si>
  <si>
    <t xml:space="preserve">Hershey Christian High School </t>
  </si>
  <si>
    <t xml:space="preserve">Hershey High School  </t>
  </si>
  <si>
    <t xml:space="preserve">High Point Baptist Academy </t>
  </si>
  <si>
    <t xml:space="preserve">Hilda Goodling Impact Academy </t>
  </si>
  <si>
    <t xml:space="preserve">J P McCaskey High School </t>
  </si>
  <si>
    <t xml:space="preserve">James Buchanan High School </t>
  </si>
  <si>
    <t xml:space="preserve">Janus School   </t>
  </si>
  <si>
    <t xml:space="preserve">Kennard Dale High School </t>
  </si>
  <si>
    <t xml:space="preserve">Kutztown Area High School </t>
  </si>
  <si>
    <t xml:space="preserve">Lampeter Strasburg High School </t>
  </si>
  <si>
    <t xml:space="preserve">Lancaster Catholic High School </t>
  </si>
  <si>
    <t xml:space="preserve">Lancaster Country Day School </t>
  </si>
  <si>
    <t xml:space="preserve">Lancaster County Christian  </t>
  </si>
  <si>
    <t xml:space="preserve">Lancaster Mennonite High School </t>
  </si>
  <si>
    <t xml:space="preserve">Lebanon Catholic School  </t>
  </si>
  <si>
    <t xml:space="preserve">Lebanon High School  </t>
  </si>
  <si>
    <t xml:space="preserve">Linden Hall   </t>
  </si>
  <si>
    <t xml:space="preserve">Lititz Christian School  </t>
  </si>
  <si>
    <t xml:space="preserve">Littlestown High School  </t>
  </si>
  <si>
    <t xml:space="preserve">Lower Dauphin High School </t>
  </si>
  <si>
    <t xml:space="preserve">Manheim Central High School </t>
  </si>
  <si>
    <t xml:space="preserve">Manheim Township High School </t>
  </si>
  <si>
    <t xml:space="preserve">Mechanicsburg Area High School </t>
  </si>
  <si>
    <t xml:space="preserve">Middletown Area High School </t>
  </si>
  <si>
    <t xml:space="preserve">Millersburg Area High School </t>
  </si>
  <si>
    <t xml:space="preserve">Milton Hershey High School </t>
  </si>
  <si>
    <t xml:space="preserve">Mt Calvary Christian School </t>
  </si>
  <si>
    <t xml:space="preserve">Muhlenberg High School  </t>
  </si>
  <si>
    <t xml:space="preserve">New Covenant Christian School </t>
  </si>
  <si>
    <t xml:space="preserve">New Oxford High School </t>
  </si>
  <si>
    <t xml:space="preserve">Newport High School  </t>
  </si>
  <si>
    <t xml:space="preserve">Northeastern High School  </t>
  </si>
  <si>
    <t xml:space="preserve">Northern Lebanon High School </t>
  </si>
  <si>
    <t xml:space="preserve">Northern York High School </t>
  </si>
  <si>
    <t xml:space="preserve">Oley Valley High School </t>
  </si>
  <si>
    <t xml:space="preserve">Palmyra Area High School </t>
  </si>
  <si>
    <t xml:space="preserve">Penn Manor High School </t>
  </si>
  <si>
    <t xml:space="preserve">Pequea Valley High School </t>
  </si>
  <si>
    <t xml:space="preserve">Reading High School  </t>
  </si>
  <si>
    <t xml:space="preserve">Red Land High School </t>
  </si>
  <si>
    <t>Red Lion Area High School</t>
  </si>
  <si>
    <t xml:space="preserve">Schuylkill Valley High School </t>
  </si>
  <si>
    <t xml:space="preserve">Shippensburg Area High School </t>
  </si>
  <si>
    <t xml:space="preserve">Solanco High School  </t>
  </si>
  <si>
    <t xml:space="preserve">South Western High School </t>
  </si>
  <si>
    <t>Spring Grove Area High School</t>
  </si>
  <si>
    <t xml:space="preserve">Steelton Highspire High School </t>
  </si>
  <si>
    <t xml:space="preserve">Susquehanna Township High School </t>
  </si>
  <si>
    <t xml:space="preserve">Susquehannock High School  </t>
  </si>
  <si>
    <t xml:space="preserve">Susquenita High School  </t>
  </si>
  <si>
    <t xml:space="preserve">Trinity High School  </t>
  </si>
  <si>
    <t xml:space="preserve">Tulpehocken High School  </t>
  </si>
  <si>
    <t xml:space="preserve">Twin Valley High School </t>
  </si>
  <si>
    <t>Upper Dauphin Area High School</t>
  </si>
  <si>
    <t xml:space="preserve">Veritas Academy   </t>
  </si>
  <si>
    <t xml:space="preserve">Warwick High School  </t>
  </si>
  <si>
    <t xml:space="preserve">Waynesboro Area High School </t>
  </si>
  <si>
    <t xml:space="preserve">West Perry High School </t>
  </si>
  <si>
    <t xml:space="preserve">West Shore Christian Academy </t>
  </si>
  <si>
    <t>West York Area High School</t>
  </si>
  <si>
    <t xml:space="preserve">William Penn High School </t>
  </si>
  <si>
    <t xml:space="preserve">Wilson High School  </t>
  </si>
  <si>
    <t xml:space="preserve">Wyomissing Area High School </t>
  </si>
  <si>
    <t xml:space="preserve">York Catholic High School </t>
  </si>
  <si>
    <t xml:space="preserve">York Country Day School </t>
  </si>
  <si>
    <t>York County School Of Technology</t>
  </si>
  <si>
    <t xml:space="preserve">York Suburban High School </t>
  </si>
  <si>
    <t>School:</t>
  </si>
  <si>
    <t>Frymoyer, Scott</t>
  </si>
  <si>
    <r>
      <rPr>
        <b/>
        <sz val="8"/>
        <color theme="1"/>
        <rFont val="Verdana"/>
        <family val="2"/>
      </rPr>
      <t>Communication/Signals</t>
    </r>
    <r>
      <rPr>
        <sz val="8"/>
        <color theme="1"/>
        <rFont val="Verdana"/>
        <family val="2"/>
      </rPr>
      <t xml:space="preserve"> – Wrestlers, Coaches, Table, Partner(s), Poise, Verbal, Proper signals, Visible, Whistle
strength, Attitude , Decisiveness, Composure
</t>
    </r>
    <r>
      <rPr>
        <b/>
        <sz val="8"/>
        <color theme="1"/>
        <rFont val="Verdana"/>
        <family val="2"/>
      </rPr>
      <t>Knowledge of Rules</t>
    </r>
    <r>
      <rPr>
        <sz val="8"/>
        <color theme="1"/>
        <rFont val="Verdana"/>
        <family val="2"/>
      </rPr>
      <t xml:space="preserve"> – Application, Intent &amp; spirit, Match Procedures, Penalties, Determining control, Judgment, Consistency</t>
    </r>
  </si>
  <si>
    <t>Mathias, Faith</t>
  </si>
  <si>
    <t>Dayhoff,Michael</t>
  </si>
  <si>
    <t>Gano,Robert</t>
  </si>
  <si>
    <t>Kriel,Ronald</t>
  </si>
  <si>
    <t>Linebaugh,Brady</t>
  </si>
  <si>
    <t>Little,Travis</t>
  </si>
  <si>
    <t>Meckley,Bryant</t>
  </si>
  <si>
    <t>Metzger,William</t>
  </si>
  <si>
    <t>Neiderer,Joseph</t>
  </si>
  <si>
    <t>Shea,Brian</t>
  </si>
  <si>
    <t>Vanderhoof,Timothy</t>
  </si>
  <si>
    <t>Weigard,Timothy</t>
  </si>
  <si>
    <t>Anderson,Scott</t>
  </si>
  <si>
    <t>Arigo,Paul</t>
  </si>
  <si>
    <r>
      <rPr>
        <b/>
        <sz val="8"/>
        <color theme="1"/>
        <rFont val="Verdana"/>
        <family val="2"/>
      </rPr>
      <t xml:space="preserve">Professionalism and Responsibilities </t>
    </r>
    <r>
      <rPr>
        <sz val="8"/>
        <color theme="1"/>
        <rFont val="Verdana"/>
        <family val="2"/>
      </rPr>
      <t xml:space="preserve">-Total control, Confidence, Body language, Bench rule, Crowd 
interference, Coach interference, Weigh-ins, Punctuality, Proper uniform, Physical conditioning, PIAA Sportsmanship message
</t>
    </r>
    <r>
      <rPr>
        <b/>
        <sz val="8"/>
        <color theme="1"/>
        <rFont val="Verdana"/>
        <family val="2"/>
      </rPr>
      <t xml:space="preserve">Match Procedures – </t>
    </r>
    <r>
      <rPr>
        <sz val="8"/>
        <color theme="1"/>
        <rFont val="Verdana"/>
        <family val="2"/>
      </rPr>
      <t>Positioning, Reaction time, Stalling – calls, Illegal holds, Potentially dangerous holds, Hustle, Wrestlers in view, Anticipation, Edge of the mat calls, Near falls, Safety</t>
    </r>
  </si>
  <si>
    <t>Barbush, Garret</t>
  </si>
  <si>
    <t>Blackman, Dalton</t>
  </si>
  <si>
    <t>Duke, Greg</t>
  </si>
  <si>
    <t>Duke, Jeff</t>
  </si>
  <si>
    <t>Herneisen, Curt</t>
  </si>
  <si>
    <t>Hess, Steve</t>
  </si>
  <si>
    <t>Howe, Joe</t>
  </si>
  <si>
    <t>Kahler, Ray</t>
  </si>
  <si>
    <t>Kemmick, David</t>
  </si>
  <si>
    <t>Kemmick, Dennis</t>
  </si>
  <si>
    <t>Laughlin, John</t>
  </si>
  <si>
    <t>Lindemuth, Brian</t>
  </si>
  <si>
    <t>Lundquist, Larson</t>
  </si>
  <si>
    <t>O'Connell, Randy</t>
  </si>
  <si>
    <t>Rampulla, Mike</t>
  </si>
  <si>
    <t>Strubel, Brad</t>
  </si>
  <si>
    <t>Vail, Jed</t>
  </si>
  <si>
    <t>Click here for Official's pictures and coaches information pertaining to Rules Updates as well as evaluation instructions</t>
  </si>
  <si>
    <t>Broad, Jeff</t>
  </si>
  <si>
    <t>Cox, Jon</t>
  </si>
  <si>
    <t>Deppen, Rich</t>
  </si>
  <si>
    <t>Fisher, Dave</t>
  </si>
  <si>
    <t>Langdon, Matt</t>
  </si>
  <si>
    <t>Manbeck, Jason</t>
  </si>
  <si>
    <t>Marshall, Rich</t>
  </si>
  <si>
    <t>Maurer, Kyle</t>
  </si>
  <si>
    <t>Norman, Rod</t>
  </si>
  <si>
    <t>Ott, Chris</t>
  </si>
  <si>
    <t>Bordell ,Justin</t>
  </si>
  <si>
    <t>Ditty ,Braxton</t>
  </si>
  <si>
    <t>Jacobs ,Luke</t>
  </si>
  <si>
    <t>Korlewitz ,DJ</t>
  </si>
  <si>
    <t>Lepley ,Harold</t>
  </si>
  <si>
    <t>Murphy ,Mark</t>
  </si>
  <si>
    <t>Nauman ,Daniel</t>
  </si>
  <si>
    <t>Travis ,David</t>
  </si>
  <si>
    <t>Byers,Travis</t>
  </si>
  <si>
    <t>Markel,Christina</t>
  </si>
  <si>
    <t>Peris,Adam</t>
  </si>
  <si>
    <t>Rice,Steven</t>
  </si>
  <si>
    <t>Rider,Aaron</t>
  </si>
  <si>
    <t>Mirra, Michael</t>
  </si>
  <si>
    <t>Saylor, Maurice</t>
  </si>
  <si>
    <t>Byers, Tanner</t>
  </si>
  <si>
    <t>Mills, Indy</t>
  </si>
  <si>
    <t>Vertuli, Lauren</t>
  </si>
  <si>
    <t>Wills, Jeffrey</t>
  </si>
  <si>
    <t>Franklin ,James</t>
  </si>
  <si>
    <t>Collopy, Jason M</t>
  </si>
  <si>
    <t>Enck, Nate</t>
  </si>
  <si>
    <t>Fulton, Ronald</t>
  </si>
  <si>
    <t>Gehr, Garret</t>
  </si>
  <si>
    <t>Gehr, Gunner</t>
  </si>
  <si>
    <t>Grossman, Mark</t>
  </si>
  <si>
    <t>Haver, Amanda</t>
  </si>
  <si>
    <t>Holcomb, Clint</t>
  </si>
  <si>
    <t>Martin, Jeff</t>
  </si>
  <si>
    <t>Rupp, Dennis</t>
  </si>
  <si>
    <t>Taylor, James</t>
  </si>
  <si>
    <t>Vincent, Richard</t>
  </si>
  <si>
    <t>Yanarella, John</t>
  </si>
  <si>
    <t>Butler, Cohen</t>
  </si>
  <si>
    <t>Koontz, Kolton</t>
  </si>
  <si>
    <t>Scully, Ian</t>
  </si>
  <si>
    <t>Smith, Bryce</t>
  </si>
  <si>
    <t>Sneeringer, Joshua</t>
  </si>
  <si>
    <r>
      <rPr>
        <b/>
        <sz val="9"/>
        <color theme="1"/>
        <rFont val="Verdana"/>
        <family val="2"/>
      </rPr>
      <t>All Varsity Girls Wrestling Coaches have the opportunity to EVALUATE All Officials the coaches may have knowledge and experience with from EACH District 3 Wrestling Chapter.</t>
    </r>
    <r>
      <rPr>
        <sz val="9"/>
        <color theme="1"/>
        <rFont val="Verdana"/>
        <family val="2"/>
      </rPr>
      <t xml:space="preserve">
9-10 =Consistently does all of the skills and requirements at an exceptional level. - 7-8 = Does most or many of the skills and requirements at a high level. - 5-6 = Does a limited amount of skills and requirements at an average level.
3-4 = Does not consistently act on the appropriate skills and requirements at a low level. - 2-1= Does not act or know the appropriate skills or requirements.</t>
    </r>
  </si>
  <si>
    <t>2024-2025 Girls Wrestling Officials Evaluation Ballot</t>
  </si>
  <si>
    <t>Adams, Andrew</t>
  </si>
  <si>
    <t>Adams, Mitchell</t>
  </si>
  <si>
    <t>Donnelly, Tom</t>
  </si>
  <si>
    <t>Dunbar, Koran</t>
  </si>
  <si>
    <t>Fetrow, Jacob</t>
  </si>
  <si>
    <t>Fleming, Leah</t>
  </si>
  <si>
    <t>Hetrick, Clayton</t>
  </si>
  <si>
    <t>Hight, Craig</t>
  </si>
  <si>
    <t>Hippensteel, Evie</t>
  </si>
  <si>
    <t>Johnson, Josh</t>
  </si>
  <si>
    <t>Jones, Jamil</t>
  </si>
  <si>
    <t>Kline, Kurtis</t>
  </si>
  <si>
    <t>Kyner, Brad</t>
  </si>
  <si>
    <t>Longenberger, Ian</t>
  </si>
  <si>
    <t>McCollum, Sam</t>
  </si>
  <si>
    <t>McCollum, Nate</t>
  </si>
  <si>
    <t>Mendez, Luis</t>
  </si>
  <si>
    <t>Pedrick, Carter</t>
  </si>
  <si>
    <t>Petsinis, Pete</t>
  </si>
  <si>
    <t>Reese, Nate</t>
  </si>
  <si>
    <t>Rhoads, Averil</t>
  </si>
  <si>
    <t>Roberts, Daniel</t>
  </si>
  <si>
    <t>Roberts, Walt</t>
  </si>
  <si>
    <t>Rogers, Brian</t>
  </si>
  <si>
    <t>Scherer, Andrew</t>
  </si>
  <si>
    <t>Schmick, Brian</t>
  </si>
  <si>
    <t>Simon, Preston</t>
  </si>
  <si>
    <t>Slick, David</t>
  </si>
  <si>
    <t>Stafford, Andrew</t>
  </si>
  <si>
    <t>Stains, Greg</t>
  </si>
  <si>
    <t>Steele, Larry</t>
  </si>
  <si>
    <t>Stoner, Andrew</t>
  </si>
  <si>
    <t>Swartz, Bryan</t>
  </si>
  <si>
    <t>Tasker, Isaiah</t>
  </si>
  <si>
    <t>Tennyson, Ray</t>
  </si>
  <si>
    <t>Theis, Joe</t>
  </si>
  <si>
    <t>Tinner, Cameron</t>
  </si>
  <si>
    <t>Wolfe, Trevor</t>
  </si>
  <si>
    <t>Autieri ,Ben</t>
  </si>
  <si>
    <t>Bechtel ,Ricky</t>
  </si>
  <si>
    <t>Bobb ,Kirk</t>
  </si>
  <si>
    <t>Depew III ,Lindsay</t>
  </si>
  <si>
    <t>Dettorre ,Nick</t>
  </si>
  <si>
    <t>Enders Jr ,Paul</t>
  </si>
  <si>
    <t>Felty Jr ,John</t>
  </si>
  <si>
    <t>Gaines ,Chad</t>
  </si>
  <si>
    <t>Group ,Dalton</t>
  </si>
  <si>
    <t>Grove ,Steve</t>
  </si>
  <si>
    <t>Hartman ,Issac</t>
  </si>
  <si>
    <t>Jackson ,Deven</t>
  </si>
  <si>
    <t>Johnson Jr ,Steve</t>
  </si>
  <si>
    <t>Lindsey ,Scott</t>
  </si>
  <si>
    <t>Miller-Scott ,Tre</t>
  </si>
  <si>
    <t>Morrill ,Travis</t>
  </si>
  <si>
    <t>Renn ,Jacob</t>
  </si>
  <si>
    <t>Rossi ,Bob</t>
  </si>
  <si>
    <t>Sheffer ,Nat</t>
  </si>
  <si>
    <t>Snader ,Kristopher</t>
  </si>
  <si>
    <t>Tafoya ,Artie</t>
  </si>
  <si>
    <t>Thurstin ,Shannon</t>
  </si>
  <si>
    <t>Ulrey ,Gannon</t>
  </si>
  <si>
    <t>Walter ,Mathew</t>
  </si>
  <si>
    <t>Yourkavitch ,Connor</t>
  </si>
  <si>
    <t>Deisley, Kyle</t>
  </si>
  <si>
    <t>Hutchison, Ralph M</t>
  </si>
  <si>
    <t>Malles, David</t>
  </si>
  <si>
    <t>Miller, Jarod</t>
  </si>
  <si>
    <t>Rugusa, Luke</t>
  </si>
  <si>
    <t>Smith, Dwayne</t>
  </si>
  <si>
    <t>Usow, Benjamin</t>
  </si>
  <si>
    <t>Werley, Seth</t>
  </si>
  <si>
    <t>Kresicki, Jacob</t>
  </si>
  <si>
    <t>Elijah Hewitt</t>
  </si>
  <si>
    <t>Arthur, Chris</t>
  </si>
  <si>
    <t>Sneeringer, Sonny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</si>
</sst>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Verdan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lightDown">
        <bgColor theme="3" tint="0.3999450666829432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3" fillId="6" borderId="2" xfId="0" applyFont="1" applyFill="1" applyBorder="1" applyAlignment="1">
      <alignment horizontal="left" vertical="center" indent="2"/>
    </xf>
    <xf numFmtId="0" fontId="3" fillId="6" borderId="4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right" vertical="center" indent="1"/>
    </xf>
    <xf numFmtId="0" fontId="3" fillId="6" borderId="4" xfId="0" applyFont="1" applyFill="1" applyBorder="1" applyAlignment="1">
      <alignment horizontal="right" vertical="center" indent="1"/>
    </xf>
    <xf numFmtId="0" fontId="3" fillId="6" borderId="3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textRotation="90" wrapText="1"/>
    </xf>
    <xf numFmtId="0" fontId="6" fillId="6" borderId="7" xfId="1" applyFill="1" applyBorder="1" applyAlignment="1">
      <alignment horizontal="center" vertical="center"/>
    </xf>
    <xf numFmtId="0" fontId="6" fillId="6" borderId="8" xfId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textRotation="90"/>
    </xf>
    <xf numFmtId="0" fontId="3" fillId="4" borderId="6" xfId="0" applyFont="1" applyFill="1" applyBorder="1" applyAlignment="1">
      <alignment horizontal="center" textRotation="90"/>
    </xf>
    <xf numFmtId="0" fontId="4" fillId="8" borderId="2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left" vertical="top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left" vertical="center" indent="1"/>
      <protection locked="0"/>
    </xf>
    <xf numFmtId="0" fontId="3" fillId="4" borderId="4" xfId="0" applyFont="1" applyFill="1" applyBorder="1" applyAlignment="1" applyProtection="1">
      <alignment horizontal="left" vertical="center" indent="1"/>
      <protection locked="0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oadtohershey.net/officia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20"/>
  <sheetViews>
    <sheetView showGridLines="0" tabSelected="1" zoomScale="95" zoomScaleNormal="95" workbookViewId="0">
      <pane ySplit="7" topLeftCell="A30" activePane="bottomLeft" state="frozen"/>
      <selection pane="bottomLeft" activeCell="AC39" sqref="AC39"/>
    </sheetView>
  </sheetViews>
  <sheetFormatPr defaultColWidth="8.85546875" defaultRowHeight="12.75" x14ac:dyDescent="0.25"/>
  <cols>
    <col min="1" max="1" width="19.7109375" style="3" customWidth="1"/>
    <col min="2" max="6" width="4.7109375" style="2" customWidth="1"/>
    <col min="7" max="7" width="1.7109375" style="1" customWidth="1"/>
    <col min="8" max="8" width="20.85546875" style="3" bestFit="1" customWidth="1"/>
    <col min="9" max="13" width="4.7109375" style="1" customWidth="1"/>
    <col min="14" max="14" width="1.7109375" style="1" customWidth="1"/>
    <col min="15" max="15" width="22.85546875" style="3" bestFit="1" customWidth="1"/>
    <col min="16" max="20" width="4.7109375" style="1" customWidth="1"/>
    <col min="21" max="21" width="1.7109375" style="1" customWidth="1"/>
    <col min="22" max="22" width="17.85546875" style="3" customWidth="1"/>
    <col min="23" max="27" width="4.7109375" style="1" customWidth="1"/>
    <col min="28" max="28" width="1.7109375" style="1" customWidth="1"/>
    <col min="29" max="29" width="22" style="3" customWidth="1"/>
    <col min="30" max="34" width="4.7109375" style="1" customWidth="1"/>
    <col min="35" max="16384" width="8.85546875" style="1"/>
  </cols>
  <sheetData>
    <row r="1" spans="1:34" ht="20.100000000000001" customHeight="1" x14ac:dyDescent="0.25">
      <c r="A1" s="24" t="s">
        <v>226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 t="s">
        <v>21</v>
      </c>
      <c r="O1" s="47"/>
      <c r="P1" s="48"/>
      <c r="Q1" s="48"/>
      <c r="R1" s="48"/>
      <c r="S1" s="48"/>
      <c r="T1" s="48"/>
      <c r="U1" s="48"/>
      <c r="V1" s="48"/>
      <c r="W1" s="25"/>
      <c r="X1" s="25"/>
      <c r="Y1" s="25"/>
      <c r="Z1" s="25"/>
      <c r="AA1" s="25"/>
      <c r="AB1" s="27" t="s">
        <v>141</v>
      </c>
      <c r="AC1" s="45"/>
      <c r="AD1" s="45"/>
      <c r="AE1" s="45"/>
      <c r="AF1" s="46"/>
      <c r="AG1" s="25"/>
      <c r="AH1" s="28"/>
    </row>
    <row r="2" spans="1:34" ht="20.100000000000001" customHeight="1" x14ac:dyDescent="0.25">
      <c r="A2" s="49" t="s">
        <v>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 t="s">
        <v>3</v>
      </c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1"/>
    </row>
    <row r="3" spans="1:34" ht="44.25" customHeight="1" x14ac:dyDescent="0.25">
      <c r="A3" s="36" t="s">
        <v>225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8"/>
    </row>
    <row r="4" spans="1:34" ht="48.75" customHeight="1" x14ac:dyDescent="0.25">
      <c r="A4" s="41" t="s">
        <v>158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29"/>
      <c r="Q4" s="42" t="s">
        <v>143</v>
      </c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4"/>
    </row>
    <row r="5" spans="1:34" s="4" customFormat="1" ht="54.95" customHeight="1" x14ac:dyDescent="0.2">
      <c r="A5" s="9" t="s">
        <v>16</v>
      </c>
      <c r="B5" s="32" t="s">
        <v>19</v>
      </c>
      <c r="C5" s="32" t="s">
        <v>1</v>
      </c>
      <c r="D5" s="32" t="s">
        <v>2</v>
      </c>
      <c r="E5" s="32" t="s">
        <v>18</v>
      </c>
      <c r="F5" s="39" t="s">
        <v>17</v>
      </c>
      <c r="G5" s="7"/>
      <c r="H5" s="9" t="s">
        <v>12</v>
      </c>
      <c r="I5" s="32" t="s">
        <v>19</v>
      </c>
      <c r="J5" s="32" t="s">
        <v>1</v>
      </c>
      <c r="K5" s="32" t="s">
        <v>2</v>
      </c>
      <c r="L5" s="32" t="s">
        <v>18</v>
      </c>
      <c r="M5" s="39" t="s">
        <v>17</v>
      </c>
      <c r="N5" s="7"/>
      <c r="O5" s="9" t="s">
        <v>15</v>
      </c>
      <c r="P5" s="32" t="s">
        <v>19</v>
      </c>
      <c r="Q5" s="32" t="s">
        <v>1</v>
      </c>
      <c r="R5" s="32" t="s">
        <v>2</v>
      </c>
      <c r="S5" s="32" t="s">
        <v>18</v>
      </c>
      <c r="T5" s="39" t="s">
        <v>17</v>
      </c>
      <c r="U5" s="7"/>
      <c r="V5" s="9" t="s">
        <v>14</v>
      </c>
      <c r="W5" s="32" t="s">
        <v>19</v>
      </c>
      <c r="X5" s="32" t="s">
        <v>1</v>
      </c>
      <c r="Y5" s="32" t="s">
        <v>2</v>
      </c>
      <c r="Z5" s="32" t="s">
        <v>18</v>
      </c>
      <c r="AA5" s="39" t="s">
        <v>17</v>
      </c>
      <c r="AB5" s="7"/>
      <c r="AC5" s="9" t="s">
        <v>13</v>
      </c>
      <c r="AD5" s="32" t="s">
        <v>19</v>
      </c>
      <c r="AE5" s="32" t="s">
        <v>1</v>
      </c>
      <c r="AF5" s="32" t="s">
        <v>2</v>
      </c>
      <c r="AG5" s="32" t="s">
        <v>18</v>
      </c>
      <c r="AH5" s="39" t="s">
        <v>17</v>
      </c>
    </row>
    <row r="6" spans="1:34" s="4" customFormat="1" ht="54.95" customHeight="1" x14ac:dyDescent="0.2">
      <c r="A6" s="12" t="s">
        <v>0</v>
      </c>
      <c r="B6" s="33"/>
      <c r="C6" s="33"/>
      <c r="D6" s="33"/>
      <c r="E6" s="33"/>
      <c r="F6" s="40"/>
      <c r="G6" s="8"/>
      <c r="H6" s="12" t="s">
        <v>0</v>
      </c>
      <c r="I6" s="33"/>
      <c r="J6" s="33"/>
      <c r="K6" s="33"/>
      <c r="L6" s="33"/>
      <c r="M6" s="40"/>
      <c r="N6" s="8"/>
      <c r="O6" s="12" t="s">
        <v>0</v>
      </c>
      <c r="P6" s="33"/>
      <c r="Q6" s="33"/>
      <c r="R6" s="33"/>
      <c r="S6" s="33"/>
      <c r="T6" s="40"/>
      <c r="U6" s="8"/>
      <c r="V6" s="12" t="s">
        <v>0</v>
      </c>
      <c r="W6" s="33"/>
      <c r="X6" s="33"/>
      <c r="Y6" s="33"/>
      <c r="Z6" s="33"/>
      <c r="AA6" s="40"/>
      <c r="AB6" s="8"/>
      <c r="AC6" s="12" t="s">
        <v>0</v>
      </c>
      <c r="AD6" s="33"/>
      <c r="AE6" s="33"/>
      <c r="AF6" s="33"/>
      <c r="AG6" s="33"/>
      <c r="AH6" s="40"/>
    </row>
    <row r="7" spans="1:34" s="6" customFormat="1" ht="21" customHeight="1" x14ac:dyDescent="0.25">
      <c r="A7" s="34" t="s">
        <v>176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5"/>
    </row>
    <row r="8" spans="1:34" s="6" customFormat="1" ht="15" customHeight="1" x14ac:dyDescent="0.25">
      <c r="A8" s="16" t="s">
        <v>177</v>
      </c>
      <c r="B8" s="10"/>
      <c r="C8" s="10"/>
      <c r="D8" s="10"/>
      <c r="E8" s="10"/>
      <c r="F8" s="11" t="str">
        <f>IFERROR(AVERAGE(B8:E8),"")</f>
        <v/>
      </c>
      <c r="G8" s="5"/>
      <c r="H8" s="16" t="s">
        <v>227</v>
      </c>
      <c r="I8" s="10"/>
      <c r="J8" s="10"/>
      <c r="K8" s="10"/>
      <c r="L8" s="10"/>
      <c r="M8" s="11" t="str">
        <f>IFERROR(AVERAGE(I8:L8),"")</f>
        <v/>
      </c>
      <c r="N8" s="5"/>
      <c r="O8" s="16" t="s">
        <v>265</v>
      </c>
      <c r="P8" s="10"/>
      <c r="Q8" s="10"/>
      <c r="R8" s="10"/>
      <c r="S8" s="10"/>
      <c r="T8" s="11" t="str">
        <f>IFERROR(AVERAGE(P8:S8),"")</f>
        <v/>
      </c>
      <c r="U8" s="5"/>
      <c r="V8" s="19" t="s">
        <v>159</v>
      </c>
      <c r="W8" s="10"/>
      <c r="X8" s="10"/>
      <c r="Y8" s="10"/>
      <c r="Z8" s="10"/>
      <c r="AA8" s="11" t="str">
        <f>IFERROR(AVERAGE(W8:Z8),"")</f>
        <v/>
      </c>
      <c r="AB8" s="5"/>
      <c r="AC8" s="23" t="s">
        <v>156</v>
      </c>
      <c r="AD8" s="10"/>
      <c r="AE8" s="10"/>
      <c r="AF8" s="10"/>
      <c r="AG8" s="10"/>
      <c r="AH8" s="11" t="str">
        <f>IFERROR(AVERAGE(AD8:AG8),"")</f>
        <v/>
      </c>
    </row>
    <row r="9" spans="1:34" s="6" customFormat="1" ht="15" customHeight="1" x14ac:dyDescent="0.25">
      <c r="A9" s="16" t="s">
        <v>4</v>
      </c>
      <c r="B9" s="10"/>
      <c r="C9" s="10"/>
      <c r="D9" s="10"/>
      <c r="E9" s="10"/>
      <c r="F9" s="11" t="str">
        <f t="shared" ref="F9:F30" si="0">IFERROR(AVERAGE(B9:E9),"")</f>
        <v/>
      </c>
      <c r="G9" s="5"/>
      <c r="H9" s="16" t="s">
        <v>228</v>
      </c>
      <c r="I9" s="10"/>
      <c r="J9" s="10"/>
      <c r="K9" s="10"/>
      <c r="L9" s="10"/>
      <c r="M9" s="11" t="str">
        <f t="shared" ref="M9:M36" si="1">IFERROR(AVERAGE(I9:L9),"")</f>
        <v/>
      </c>
      <c r="N9" s="5"/>
      <c r="O9" s="16" t="s">
        <v>266</v>
      </c>
      <c r="P9" s="10"/>
      <c r="Q9" s="10"/>
      <c r="R9" s="10"/>
      <c r="S9" s="10"/>
      <c r="T9" s="11" t="str">
        <f t="shared" ref="T9:T34" si="2">IFERROR(AVERAGE(P9:S9),"")</f>
        <v/>
      </c>
      <c r="U9" s="5"/>
      <c r="V9" s="19" t="s">
        <v>160</v>
      </c>
      <c r="W9" s="10"/>
      <c r="X9" s="10"/>
      <c r="Y9" s="10"/>
      <c r="Z9" s="10"/>
      <c r="AA9" s="11" t="str">
        <f t="shared" ref="AA9:AA48" si="3">IFERROR(AVERAGE(W9:Z9),"")</f>
        <v/>
      </c>
      <c r="AB9" s="5"/>
      <c r="AC9" s="23" t="s">
        <v>157</v>
      </c>
      <c r="AD9" s="10"/>
      <c r="AE9" s="10"/>
      <c r="AF9" s="10"/>
      <c r="AG9" s="10"/>
      <c r="AH9" s="11" t="str">
        <f t="shared" ref="AH9:AH32" si="4">IFERROR(AVERAGE(AD9:AG9),"")</f>
        <v/>
      </c>
    </row>
    <row r="10" spans="1:34" s="6" customFormat="1" ht="15" customHeight="1" x14ac:dyDescent="0.25">
      <c r="A10" s="16" t="s">
        <v>5</v>
      </c>
      <c r="B10" s="10"/>
      <c r="C10" s="10"/>
      <c r="D10" s="10"/>
      <c r="E10" s="10"/>
      <c r="F10" s="11" t="str">
        <f t="shared" si="0"/>
        <v/>
      </c>
      <c r="G10" s="5"/>
      <c r="H10" s="16" t="s">
        <v>229</v>
      </c>
      <c r="I10" s="10"/>
      <c r="J10" s="10"/>
      <c r="K10" s="10"/>
      <c r="L10" s="10"/>
      <c r="M10" s="11" t="str">
        <f t="shared" si="1"/>
        <v/>
      </c>
      <c r="N10" s="5"/>
      <c r="O10" s="16" t="s">
        <v>267</v>
      </c>
      <c r="P10" s="10"/>
      <c r="Q10" s="10"/>
      <c r="R10" s="10"/>
      <c r="S10" s="10"/>
      <c r="T10" s="11" t="str">
        <f t="shared" si="2"/>
        <v/>
      </c>
      <c r="U10" s="5"/>
      <c r="V10" s="18" t="s">
        <v>207</v>
      </c>
      <c r="W10" s="10"/>
      <c r="X10" s="10"/>
      <c r="Y10" s="10"/>
      <c r="Z10" s="10"/>
      <c r="AA10" s="11" t="str">
        <f t="shared" si="3"/>
        <v/>
      </c>
      <c r="AB10" s="5"/>
      <c r="AC10" s="18" t="s">
        <v>300</v>
      </c>
      <c r="AD10" s="10"/>
      <c r="AE10" s="10"/>
      <c r="AF10" s="10"/>
      <c r="AG10" s="10"/>
      <c r="AH10" s="11" t="str">
        <f t="shared" si="4"/>
        <v/>
      </c>
    </row>
    <row r="11" spans="1:34" s="6" customFormat="1" ht="15" customHeight="1" x14ac:dyDescent="0.25">
      <c r="A11" s="16" t="s">
        <v>178</v>
      </c>
      <c r="B11" s="10"/>
      <c r="C11" s="10"/>
      <c r="D11" s="10"/>
      <c r="E11" s="10"/>
      <c r="F11" s="11" t="str">
        <f t="shared" si="0"/>
        <v/>
      </c>
      <c r="G11" s="5"/>
      <c r="H11" s="16" t="s">
        <v>230</v>
      </c>
      <c r="I11" s="10"/>
      <c r="J11" s="10"/>
      <c r="K11" s="10"/>
      <c r="L11" s="10"/>
      <c r="M11" s="11" t="str">
        <f t="shared" si="1"/>
        <v/>
      </c>
      <c r="N11" s="5"/>
      <c r="O11" s="16" t="s">
        <v>187</v>
      </c>
      <c r="P11" s="10"/>
      <c r="Q11" s="10"/>
      <c r="R11" s="10"/>
      <c r="S11" s="10"/>
      <c r="T11" s="11" t="str">
        <f t="shared" si="2"/>
        <v/>
      </c>
      <c r="U11" s="5"/>
      <c r="V11" s="18" t="s">
        <v>290</v>
      </c>
      <c r="W11" s="10"/>
      <c r="X11" s="10"/>
      <c r="Y11" s="10"/>
      <c r="Z11" s="10"/>
      <c r="AA11" s="11" t="str">
        <f t="shared" si="3"/>
        <v/>
      </c>
      <c r="AB11" s="5"/>
      <c r="AC11" s="18" t="s">
        <v>220</v>
      </c>
      <c r="AD11" s="10"/>
      <c r="AE11" s="10"/>
      <c r="AF11" s="10"/>
      <c r="AG11" s="10"/>
      <c r="AH11" s="11" t="str">
        <f t="shared" si="4"/>
        <v/>
      </c>
    </row>
    <row r="12" spans="1:34" s="6" customFormat="1" ht="15" customHeight="1" x14ac:dyDescent="0.25">
      <c r="A12" s="16" t="s">
        <v>179</v>
      </c>
      <c r="B12" s="10"/>
      <c r="C12" s="10"/>
      <c r="D12" s="10"/>
      <c r="E12" s="10"/>
      <c r="F12" s="11" t="str">
        <f t="shared" si="0"/>
        <v/>
      </c>
      <c r="G12" s="5"/>
      <c r="H12" s="16" t="s">
        <v>231</v>
      </c>
      <c r="I12" s="10"/>
      <c r="J12" s="10"/>
      <c r="K12" s="10"/>
      <c r="L12" s="10"/>
      <c r="M12" s="11" t="str">
        <f t="shared" si="1"/>
        <v/>
      </c>
      <c r="N12" s="5"/>
      <c r="O12" s="16" t="s">
        <v>268</v>
      </c>
      <c r="P12" s="10"/>
      <c r="Q12" s="10"/>
      <c r="R12" s="10"/>
      <c r="S12" s="10"/>
      <c r="T12" s="11" t="str">
        <f t="shared" si="2"/>
        <v/>
      </c>
      <c r="U12" s="5"/>
      <c r="V12" s="18" t="s">
        <v>161</v>
      </c>
      <c r="W12" s="10"/>
      <c r="X12" s="10"/>
      <c r="Y12" s="10"/>
      <c r="Z12" s="10"/>
      <c r="AA12" s="11" t="str">
        <f t="shared" si="3"/>
        <v/>
      </c>
      <c r="AB12" s="5"/>
      <c r="AC12" s="18" t="s">
        <v>202</v>
      </c>
      <c r="AD12" s="10"/>
      <c r="AE12" s="10"/>
      <c r="AF12" s="10"/>
      <c r="AG12" s="10"/>
      <c r="AH12" s="11" t="str">
        <f t="shared" si="4"/>
        <v/>
      </c>
    </row>
    <row r="13" spans="1:34" s="6" customFormat="1" ht="15" customHeight="1" x14ac:dyDescent="0.25">
      <c r="A13" s="16" t="s">
        <v>180</v>
      </c>
      <c r="B13" s="10"/>
      <c r="C13" s="10"/>
      <c r="D13" s="10"/>
      <c r="E13" s="10"/>
      <c r="F13" s="11" t="str">
        <f t="shared" si="0"/>
        <v/>
      </c>
      <c r="G13" s="5"/>
      <c r="H13" s="16" t="s">
        <v>232</v>
      </c>
      <c r="I13" s="10"/>
      <c r="J13" s="10"/>
      <c r="K13" s="10"/>
      <c r="L13" s="10"/>
      <c r="M13" s="11" t="str">
        <f t="shared" si="1"/>
        <v/>
      </c>
      <c r="N13" s="5"/>
      <c r="O13" s="16" t="s">
        <v>269</v>
      </c>
      <c r="P13" s="10"/>
      <c r="Q13" s="10"/>
      <c r="R13" s="10"/>
      <c r="S13" s="10"/>
      <c r="T13" s="11" t="str">
        <f t="shared" si="2"/>
        <v/>
      </c>
      <c r="U13" s="5"/>
      <c r="V13" s="19" t="s">
        <v>162</v>
      </c>
      <c r="W13" s="10"/>
      <c r="X13" s="10"/>
      <c r="Y13" s="10"/>
      <c r="Z13" s="10"/>
      <c r="AA13" s="11" t="str">
        <f t="shared" si="3"/>
        <v/>
      </c>
      <c r="AB13" s="5"/>
      <c r="AC13" s="18" t="s">
        <v>195</v>
      </c>
      <c r="AD13" s="10"/>
      <c r="AE13" s="10"/>
      <c r="AF13" s="10"/>
      <c r="AG13" s="10"/>
      <c r="AH13" s="11" t="str">
        <f t="shared" si="4"/>
        <v/>
      </c>
    </row>
    <row r="14" spans="1:34" s="6" customFormat="1" ht="15" customHeight="1" x14ac:dyDescent="0.25">
      <c r="A14" s="16" t="s">
        <v>142</v>
      </c>
      <c r="B14" s="10"/>
      <c r="C14" s="10"/>
      <c r="D14" s="10"/>
      <c r="E14" s="10"/>
      <c r="F14" s="11" t="str">
        <f t="shared" si="0"/>
        <v/>
      </c>
      <c r="G14" s="5"/>
      <c r="H14" s="16" t="s">
        <v>233</v>
      </c>
      <c r="I14" s="10"/>
      <c r="J14" s="10"/>
      <c r="K14" s="10"/>
      <c r="L14" s="10"/>
      <c r="M14" s="11" t="str">
        <f t="shared" si="1"/>
        <v/>
      </c>
      <c r="N14" s="5"/>
      <c r="O14" s="16" t="s">
        <v>188</v>
      </c>
      <c r="P14" s="10"/>
      <c r="Q14" s="10"/>
      <c r="R14" s="10"/>
      <c r="S14" s="10"/>
      <c r="T14" s="11" t="str">
        <f t="shared" si="2"/>
        <v/>
      </c>
      <c r="U14" s="5"/>
      <c r="V14" s="19" t="s">
        <v>208</v>
      </c>
      <c r="W14" s="10"/>
      <c r="X14" s="10"/>
      <c r="Y14" s="10"/>
      <c r="Z14" s="10"/>
      <c r="AA14" s="11" t="str">
        <f t="shared" si="3"/>
        <v/>
      </c>
      <c r="AB14" s="5"/>
      <c r="AC14" s="23" t="s">
        <v>145</v>
      </c>
      <c r="AD14" s="10"/>
      <c r="AE14" s="10"/>
      <c r="AF14" s="10"/>
      <c r="AG14" s="10"/>
      <c r="AH14" s="11" t="str">
        <f t="shared" si="4"/>
        <v/>
      </c>
    </row>
    <row r="15" spans="1:34" s="6" customFormat="1" ht="15" customHeight="1" x14ac:dyDescent="0.25">
      <c r="A15" s="16" t="s">
        <v>6</v>
      </c>
      <c r="B15" s="10"/>
      <c r="C15" s="10"/>
      <c r="D15" s="10"/>
      <c r="E15" s="10"/>
      <c r="F15" s="11" t="str">
        <f t="shared" si="0"/>
        <v/>
      </c>
      <c r="G15" s="5"/>
      <c r="H15" s="16" t="s">
        <v>234</v>
      </c>
      <c r="I15" s="10"/>
      <c r="J15" s="10"/>
      <c r="K15" s="10"/>
      <c r="L15" s="10"/>
      <c r="M15" s="11" t="str">
        <f t="shared" si="1"/>
        <v/>
      </c>
      <c r="N15" s="5"/>
      <c r="O15" s="16" t="s">
        <v>270</v>
      </c>
      <c r="P15" s="10"/>
      <c r="Q15" s="10"/>
      <c r="R15" s="10"/>
      <c r="S15" s="10"/>
      <c r="T15" s="11" t="str">
        <f t="shared" si="2"/>
        <v/>
      </c>
      <c r="U15" s="5"/>
      <c r="V15" s="19" t="s">
        <v>209</v>
      </c>
      <c r="W15" s="10"/>
      <c r="X15" s="10"/>
      <c r="Y15" s="10"/>
      <c r="Z15" s="10"/>
      <c r="AA15" s="11" t="str">
        <f t="shared" si="3"/>
        <v/>
      </c>
      <c r="AB15" s="5"/>
      <c r="AC15" s="31" t="s">
        <v>299</v>
      </c>
      <c r="AD15" s="10"/>
      <c r="AE15" s="10"/>
      <c r="AF15" s="10"/>
      <c r="AG15" s="10"/>
      <c r="AH15" s="11" t="str">
        <f t="shared" si="4"/>
        <v/>
      </c>
    </row>
    <row r="16" spans="1:34" s="6" customFormat="1" ht="15" customHeight="1" x14ac:dyDescent="0.25">
      <c r="A16" s="16" t="s">
        <v>181</v>
      </c>
      <c r="B16" s="10"/>
      <c r="C16" s="10"/>
      <c r="D16" s="10"/>
      <c r="E16" s="10"/>
      <c r="F16" s="11" t="str">
        <f t="shared" si="0"/>
        <v/>
      </c>
      <c r="G16" s="5"/>
      <c r="H16" s="16" t="s">
        <v>235</v>
      </c>
      <c r="I16" s="10"/>
      <c r="J16" s="10"/>
      <c r="K16" s="10"/>
      <c r="L16" s="10"/>
      <c r="M16" s="11" t="str">
        <f t="shared" si="1"/>
        <v/>
      </c>
      <c r="N16" s="5"/>
      <c r="O16" s="16" t="s">
        <v>271</v>
      </c>
      <c r="P16" s="10"/>
      <c r="Q16" s="10"/>
      <c r="R16" s="10"/>
      <c r="S16" s="10"/>
      <c r="T16" s="11" t="str">
        <f t="shared" si="2"/>
        <v/>
      </c>
      <c r="U16" s="5"/>
      <c r="V16" s="18" t="s">
        <v>210</v>
      </c>
      <c r="W16" s="10"/>
      <c r="X16" s="10"/>
      <c r="Y16" s="10"/>
      <c r="Z16" s="10"/>
      <c r="AA16" s="11" t="str">
        <f t="shared" si="3"/>
        <v/>
      </c>
      <c r="AB16" s="5"/>
      <c r="AC16" s="23" t="s">
        <v>146</v>
      </c>
      <c r="AD16" s="10"/>
      <c r="AE16" s="10"/>
      <c r="AF16" s="10"/>
      <c r="AG16" s="10"/>
      <c r="AH16" s="11" t="str">
        <f t="shared" si="4"/>
        <v/>
      </c>
    </row>
    <row r="17" spans="1:34" s="6" customFormat="1" ht="15" customHeight="1" x14ac:dyDescent="0.25">
      <c r="A17" s="16" t="s">
        <v>182</v>
      </c>
      <c r="B17" s="10"/>
      <c r="C17" s="10"/>
      <c r="D17" s="10"/>
      <c r="E17" s="10"/>
      <c r="F17" s="11" t="str">
        <f t="shared" si="0"/>
        <v/>
      </c>
      <c r="G17" s="5"/>
      <c r="H17" s="16" t="s">
        <v>236</v>
      </c>
      <c r="I17" s="10"/>
      <c r="J17" s="10"/>
      <c r="K17" s="10"/>
      <c r="L17" s="10"/>
      <c r="M17" s="11" t="str">
        <f t="shared" si="1"/>
        <v/>
      </c>
      <c r="N17" s="5"/>
      <c r="O17" s="16" t="s">
        <v>206</v>
      </c>
      <c r="P17" s="10"/>
      <c r="Q17" s="10"/>
      <c r="R17" s="10"/>
      <c r="S17" s="10"/>
      <c r="T17" s="11" t="str">
        <f t="shared" si="2"/>
        <v/>
      </c>
      <c r="U17" s="5"/>
      <c r="V17" s="18" t="s">
        <v>211</v>
      </c>
      <c r="W17" s="10"/>
      <c r="X17" s="10"/>
      <c r="Y17" s="10"/>
      <c r="Z17" s="10"/>
      <c r="AA17" s="11" t="str">
        <f t="shared" si="3"/>
        <v/>
      </c>
      <c r="AB17" s="5"/>
      <c r="AC17" s="16" t="s">
        <v>221</v>
      </c>
      <c r="AD17" s="10"/>
      <c r="AE17" s="10"/>
      <c r="AF17" s="10"/>
      <c r="AG17" s="10"/>
      <c r="AH17" s="11" t="str">
        <f t="shared" si="4"/>
        <v/>
      </c>
    </row>
    <row r="18" spans="1:34" s="6" customFormat="1" ht="15" customHeight="1" x14ac:dyDescent="0.25">
      <c r="A18" s="16" t="s">
        <v>7</v>
      </c>
      <c r="B18" s="10"/>
      <c r="C18" s="10"/>
      <c r="D18" s="10"/>
      <c r="E18" s="10"/>
      <c r="F18" s="11" t="str">
        <f t="shared" si="0"/>
        <v/>
      </c>
      <c r="G18" s="5"/>
      <c r="H18" s="17" t="s">
        <v>237</v>
      </c>
      <c r="I18" s="10"/>
      <c r="J18" s="10"/>
      <c r="K18" s="10"/>
      <c r="L18" s="10"/>
      <c r="M18" s="11" t="str">
        <f t="shared" si="1"/>
        <v/>
      </c>
      <c r="N18" s="5"/>
      <c r="O18" s="16" t="s">
        <v>272</v>
      </c>
      <c r="P18" s="10"/>
      <c r="Q18" s="10"/>
      <c r="R18" s="10"/>
      <c r="S18" s="10"/>
      <c r="T18" s="11" t="str">
        <f t="shared" si="2"/>
        <v/>
      </c>
      <c r="U18" s="5"/>
      <c r="V18" s="18" t="s">
        <v>212</v>
      </c>
      <c r="W18" s="10"/>
      <c r="X18" s="10"/>
      <c r="Y18" s="10"/>
      <c r="Z18" s="10"/>
      <c r="AA18" s="11" t="str">
        <f t="shared" si="3"/>
        <v/>
      </c>
      <c r="AB18" s="5"/>
      <c r="AC18" s="18" t="s">
        <v>298</v>
      </c>
      <c r="AD18" s="10"/>
      <c r="AE18" s="10"/>
      <c r="AF18" s="10"/>
      <c r="AG18" s="10"/>
      <c r="AH18" s="11" t="str">
        <f t="shared" si="4"/>
        <v/>
      </c>
    </row>
    <row r="19" spans="1:34" s="6" customFormat="1" ht="15" customHeight="1" x14ac:dyDescent="0.25">
      <c r="A19" s="16" t="s">
        <v>183</v>
      </c>
      <c r="B19" s="10"/>
      <c r="C19" s="10"/>
      <c r="D19" s="10"/>
      <c r="E19" s="10"/>
      <c r="F19" s="11" t="str">
        <f t="shared" si="0"/>
        <v/>
      </c>
      <c r="G19" s="5"/>
      <c r="H19" s="16" t="s">
        <v>238</v>
      </c>
      <c r="I19" s="10"/>
      <c r="J19" s="10"/>
      <c r="K19" s="10"/>
      <c r="L19" s="10"/>
      <c r="M19" s="11" t="str">
        <f t="shared" si="1"/>
        <v/>
      </c>
      <c r="N19" s="5"/>
      <c r="O19" s="16" t="s">
        <v>273</v>
      </c>
      <c r="P19" s="10"/>
      <c r="Q19" s="10"/>
      <c r="R19" s="10"/>
      <c r="S19" s="10"/>
      <c r="T19" s="11" t="str">
        <f t="shared" si="2"/>
        <v/>
      </c>
      <c r="U19" s="5"/>
      <c r="V19" s="18" t="s">
        <v>213</v>
      </c>
      <c r="W19" s="10"/>
      <c r="X19" s="10"/>
      <c r="Y19" s="10"/>
      <c r="Z19" s="10"/>
      <c r="AA19" s="11" t="str">
        <f t="shared" si="3"/>
        <v/>
      </c>
      <c r="AB19" s="5"/>
      <c r="AC19" s="23" t="s">
        <v>147</v>
      </c>
      <c r="AD19" s="10"/>
      <c r="AE19" s="10"/>
      <c r="AF19" s="10"/>
      <c r="AG19" s="10"/>
      <c r="AH19" s="11" t="str">
        <f t="shared" si="4"/>
        <v/>
      </c>
    </row>
    <row r="20" spans="1:34" s="6" customFormat="1" ht="15" customHeight="1" x14ac:dyDescent="0.25">
      <c r="A20" s="16" t="s">
        <v>144</v>
      </c>
      <c r="B20" s="10"/>
      <c r="C20" s="10"/>
      <c r="D20" s="10"/>
      <c r="E20" s="10"/>
      <c r="F20" s="11" t="str">
        <f t="shared" si="0"/>
        <v/>
      </c>
      <c r="G20" s="5"/>
      <c r="H20" s="16" t="s">
        <v>239</v>
      </c>
      <c r="I20" s="10"/>
      <c r="J20" s="10"/>
      <c r="K20" s="10"/>
      <c r="L20" s="10"/>
      <c r="M20" s="11" t="str">
        <f t="shared" si="1"/>
        <v/>
      </c>
      <c r="N20" s="5"/>
      <c r="O20" s="16" t="s">
        <v>274</v>
      </c>
      <c r="P20" s="10"/>
      <c r="Q20" s="10"/>
      <c r="R20" s="10"/>
      <c r="S20" s="10"/>
      <c r="T20" s="11" t="str">
        <f t="shared" si="2"/>
        <v/>
      </c>
      <c r="U20" s="5"/>
      <c r="V20" s="18" t="s">
        <v>163</v>
      </c>
      <c r="W20" s="10"/>
      <c r="X20" s="10"/>
      <c r="Y20" s="10"/>
      <c r="Z20" s="10"/>
      <c r="AA20" s="11" t="str">
        <f t="shared" si="3"/>
        <v/>
      </c>
      <c r="AB20" s="5"/>
      <c r="AC20" s="23" t="s">
        <v>148</v>
      </c>
      <c r="AD20" s="10"/>
      <c r="AE20" s="10"/>
      <c r="AF20" s="10"/>
      <c r="AG20" s="10"/>
      <c r="AH20" s="11" t="str">
        <f t="shared" si="4"/>
        <v/>
      </c>
    </row>
    <row r="21" spans="1:34" s="6" customFormat="1" ht="15" customHeight="1" x14ac:dyDescent="0.25">
      <c r="A21" s="16" t="s">
        <v>184</v>
      </c>
      <c r="B21" s="10"/>
      <c r="C21" s="10"/>
      <c r="D21" s="10"/>
      <c r="E21" s="10"/>
      <c r="F21" s="11" t="str">
        <f t="shared" si="0"/>
        <v/>
      </c>
      <c r="G21" s="5"/>
      <c r="H21" s="16" t="s">
        <v>240</v>
      </c>
      <c r="I21" s="10"/>
      <c r="J21" s="10"/>
      <c r="K21" s="10"/>
      <c r="L21" s="10"/>
      <c r="M21" s="11" t="str">
        <f t="shared" si="1"/>
        <v/>
      </c>
      <c r="N21" s="5"/>
      <c r="O21" s="16" t="s">
        <v>275</v>
      </c>
      <c r="P21" s="10"/>
      <c r="Q21" s="10"/>
      <c r="R21" s="10"/>
      <c r="S21" s="10"/>
      <c r="T21" s="11" t="str">
        <f t="shared" si="2"/>
        <v/>
      </c>
      <c r="U21" s="5"/>
      <c r="V21" s="18" t="s">
        <v>164</v>
      </c>
      <c r="W21" s="10"/>
      <c r="X21" s="10"/>
      <c r="Y21" s="10"/>
      <c r="Z21" s="10"/>
      <c r="AA21" s="11" t="str">
        <f t="shared" si="3"/>
        <v/>
      </c>
      <c r="AB21" s="5"/>
      <c r="AC21" s="18" t="s">
        <v>149</v>
      </c>
      <c r="AD21" s="10"/>
      <c r="AE21" s="10"/>
      <c r="AF21" s="10"/>
      <c r="AG21" s="10"/>
      <c r="AH21" s="11" t="str">
        <f t="shared" si="4"/>
        <v/>
      </c>
    </row>
    <row r="22" spans="1:34" s="6" customFormat="1" ht="15" customHeight="1" x14ac:dyDescent="0.25">
      <c r="A22" s="16" t="s">
        <v>8</v>
      </c>
      <c r="B22" s="10"/>
      <c r="C22" s="10"/>
      <c r="D22" s="10"/>
      <c r="E22" s="10"/>
      <c r="F22" s="11" t="str">
        <f t="shared" si="0"/>
        <v/>
      </c>
      <c r="G22" s="5"/>
      <c r="H22" s="18" t="s">
        <v>241</v>
      </c>
      <c r="I22" s="10"/>
      <c r="J22" s="10"/>
      <c r="K22" s="10"/>
      <c r="L22" s="10"/>
      <c r="M22" s="11" t="str">
        <f t="shared" si="1"/>
        <v/>
      </c>
      <c r="N22" s="5"/>
      <c r="O22" s="16" t="s">
        <v>276</v>
      </c>
      <c r="P22" s="10"/>
      <c r="Q22" s="10"/>
      <c r="R22" s="10"/>
      <c r="S22" s="10"/>
      <c r="T22" s="11" t="str">
        <f t="shared" si="2"/>
        <v/>
      </c>
      <c r="U22" s="5"/>
      <c r="V22" s="19" t="s">
        <v>214</v>
      </c>
      <c r="W22" s="10"/>
      <c r="X22" s="10"/>
      <c r="Y22" s="10"/>
      <c r="Z22" s="10"/>
      <c r="AA22" s="11" t="str">
        <f t="shared" si="3"/>
        <v/>
      </c>
      <c r="AB22" s="5"/>
      <c r="AC22" s="30" t="s">
        <v>196</v>
      </c>
      <c r="AD22" s="10"/>
      <c r="AE22" s="10"/>
      <c r="AF22" s="10"/>
      <c r="AG22" s="10"/>
      <c r="AH22" s="11" t="str">
        <f t="shared" si="4"/>
        <v/>
      </c>
    </row>
    <row r="23" spans="1:34" s="6" customFormat="1" ht="15" customHeight="1" x14ac:dyDescent="0.25">
      <c r="A23" s="16" t="s">
        <v>200</v>
      </c>
      <c r="B23" s="10"/>
      <c r="C23" s="10"/>
      <c r="D23" s="10"/>
      <c r="E23" s="10"/>
      <c r="F23" s="11" t="str">
        <f t="shared" si="0"/>
        <v/>
      </c>
      <c r="G23" s="5"/>
      <c r="H23" s="18" t="s">
        <v>242</v>
      </c>
      <c r="I23" s="10"/>
      <c r="J23" s="10"/>
      <c r="K23" s="10"/>
      <c r="L23" s="10"/>
      <c r="M23" s="11" t="str">
        <f t="shared" si="1"/>
        <v/>
      </c>
      <c r="N23" s="5"/>
      <c r="O23" s="16" t="s">
        <v>189</v>
      </c>
      <c r="P23" s="10"/>
      <c r="Q23" s="10"/>
      <c r="R23" s="10"/>
      <c r="S23" s="10"/>
      <c r="T23" s="11" t="str">
        <f t="shared" si="2"/>
        <v/>
      </c>
      <c r="U23" s="5"/>
      <c r="V23" s="19" t="s">
        <v>165</v>
      </c>
      <c r="W23" s="10"/>
      <c r="X23" s="10"/>
      <c r="Y23" s="10"/>
      <c r="Z23" s="10"/>
      <c r="AA23" s="11" t="str">
        <f t="shared" si="3"/>
        <v/>
      </c>
      <c r="AB23" s="5"/>
      <c r="AC23" s="23" t="s">
        <v>150</v>
      </c>
      <c r="AD23" s="10"/>
      <c r="AE23" s="10"/>
      <c r="AF23" s="10"/>
      <c r="AG23" s="10"/>
      <c r="AH23" s="11" t="str">
        <f t="shared" si="4"/>
        <v/>
      </c>
    </row>
    <row r="24" spans="1:34" s="6" customFormat="1" ht="15" customHeight="1" x14ac:dyDescent="0.25">
      <c r="A24" s="16" t="s">
        <v>9</v>
      </c>
      <c r="B24" s="10"/>
      <c r="C24" s="10"/>
      <c r="D24" s="10"/>
      <c r="E24" s="10"/>
      <c r="F24" s="11" t="str">
        <f t="shared" si="0"/>
        <v/>
      </c>
      <c r="G24" s="5"/>
      <c r="H24" s="16" t="s">
        <v>243</v>
      </c>
      <c r="I24" s="10"/>
      <c r="J24" s="10"/>
      <c r="K24" s="10"/>
      <c r="L24" s="10"/>
      <c r="M24" s="11" t="str">
        <f t="shared" si="1"/>
        <v/>
      </c>
      <c r="N24" s="5"/>
      <c r="O24" s="16" t="s">
        <v>277</v>
      </c>
      <c r="P24" s="10"/>
      <c r="Q24" s="10"/>
      <c r="R24" s="10"/>
      <c r="S24" s="10"/>
      <c r="T24" s="11" t="str">
        <f t="shared" si="2"/>
        <v/>
      </c>
      <c r="U24" s="5"/>
      <c r="V24" s="18" t="s">
        <v>291</v>
      </c>
      <c r="W24" s="10"/>
      <c r="X24" s="10"/>
      <c r="Y24" s="10"/>
      <c r="Z24" s="10"/>
      <c r="AA24" s="11" t="str">
        <f t="shared" si="3"/>
        <v/>
      </c>
      <c r="AB24" s="5"/>
      <c r="AC24" s="18" t="s">
        <v>151</v>
      </c>
      <c r="AD24" s="10"/>
      <c r="AE24" s="10"/>
      <c r="AF24" s="10"/>
      <c r="AG24" s="10"/>
      <c r="AH24" s="11" t="str">
        <f t="shared" si="4"/>
        <v/>
      </c>
    </row>
    <row r="25" spans="1:34" s="6" customFormat="1" ht="15" customHeight="1" x14ac:dyDescent="0.25">
      <c r="A25" s="16" t="s">
        <v>185</v>
      </c>
      <c r="B25" s="10"/>
      <c r="C25" s="10"/>
      <c r="D25" s="10"/>
      <c r="E25" s="10"/>
      <c r="F25" s="11" t="str">
        <f t="shared" si="0"/>
        <v/>
      </c>
      <c r="G25" s="5"/>
      <c r="H25" s="16" t="s">
        <v>203</v>
      </c>
      <c r="I25" s="10"/>
      <c r="J25" s="10"/>
      <c r="K25" s="10"/>
      <c r="L25" s="10"/>
      <c r="M25" s="11" t="str">
        <f t="shared" si="1"/>
        <v/>
      </c>
      <c r="N25" s="5"/>
      <c r="O25" s="16" t="s">
        <v>190</v>
      </c>
      <c r="P25" s="10"/>
      <c r="Q25" s="10"/>
      <c r="R25" s="10"/>
      <c r="S25" s="10"/>
      <c r="T25" s="11" t="str">
        <f t="shared" si="2"/>
        <v/>
      </c>
      <c r="U25" s="5"/>
      <c r="V25" s="18" t="s">
        <v>166</v>
      </c>
      <c r="W25" s="10"/>
      <c r="X25" s="10"/>
      <c r="Y25" s="10"/>
      <c r="Z25" s="10"/>
      <c r="AA25" s="11" t="str">
        <f t="shared" si="3"/>
        <v/>
      </c>
      <c r="AB25" s="5"/>
      <c r="AC25" s="17" t="s">
        <v>293</v>
      </c>
      <c r="AD25" s="10"/>
      <c r="AE25" s="10"/>
      <c r="AF25" s="10"/>
      <c r="AG25" s="10"/>
      <c r="AH25" s="11" t="str">
        <f t="shared" si="4"/>
        <v/>
      </c>
    </row>
    <row r="26" spans="1:34" s="6" customFormat="1" ht="15" customHeight="1" x14ac:dyDescent="0.25">
      <c r="A26" s="16" t="s">
        <v>186</v>
      </c>
      <c r="B26" s="10"/>
      <c r="C26" s="10"/>
      <c r="D26" s="10"/>
      <c r="E26" s="10"/>
      <c r="F26" s="11" t="str">
        <f t="shared" si="0"/>
        <v/>
      </c>
      <c r="G26" s="5"/>
      <c r="H26" s="16" t="s">
        <v>244</v>
      </c>
      <c r="I26" s="10"/>
      <c r="J26" s="10"/>
      <c r="K26" s="10"/>
      <c r="L26" s="10"/>
      <c r="M26" s="11" t="str">
        <f t="shared" si="1"/>
        <v/>
      </c>
      <c r="N26" s="5"/>
      <c r="O26" s="16" t="s">
        <v>191</v>
      </c>
      <c r="P26" s="10"/>
      <c r="Q26" s="10"/>
      <c r="R26" s="10"/>
      <c r="S26" s="10"/>
      <c r="T26" s="11" t="str">
        <f t="shared" si="2"/>
        <v/>
      </c>
      <c r="U26" s="5"/>
      <c r="V26" s="19" t="s">
        <v>167</v>
      </c>
      <c r="W26" s="10"/>
      <c r="X26" s="10"/>
      <c r="Y26" s="10"/>
      <c r="Z26" s="10"/>
      <c r="AA26" s="11" t="str">
        <f t="shared" si="3"/>
        <v/>
      </c>
      <c r="AB26" s="5"/>
      <c r="AC26" s="23" t="s">
        <v>152</v>
      </c>
      <c r="AD26" s="10"/>
      <c r="AE26" s="10"/>
      <c r="AF26" s="10"/>
      <c r="AG26" s="10"/>
      <c r="AH26" s="11" t="str">
        <f t="shared" si="4"/>
        <v/>
      </c>
    </row>
    <row r="27" spans="1:34" s="6" customFormat="1" ht="15" customHeight="1" x14ac:dyDescent="0.25">
      <c r="A27" s="16" t="s">
        <v>10</v>
      </c>
      <c r="B27" s="10"/>
      <c r="C27" s="10"/>
      <c r="D27" s="10"/>
      <c r="E27" s="10"/>
      <c r="F27" s="11" t="str">
        <f t="shared" si="0"/>
        <v/>
      </c>
      <c r="G27" s="5"/>
      <c r="H27" s="18" t="s">
        <v>245</v>
      </c>
      <c r="I27" s="10"/>
      <c r="J27" s="10"/>
      <c r="K27" s="10"/>
      <c r="L27" s="10"/>
      <c r="M27" s="11" t="str">
        <f t="shared" si="1"/>
        <v/>
      </c>
      <c r="N27" s="5"/>
      <c r="O27" s="16" t="s">
        <v>278</v>
      </c>
      <c r="P27" s="10"/>
      <c r="Q27" s="10"/>
      <c r="R27" s="10"/>
      <c r="S27" s="10"/>
      <c r="T27" s="11" t="str">
        <f t="shared" si="2"/>
        <v/>
      </c>
      <c r="U27" s="5"/>
      <c r="V27" s="19" t="s">
        <v>168</v>
      </c>
      <c r="W27" s="10"/>
      <c r="X27" s="10"/>
      <c r="Y27" s="10"/>
      <c r="Z27" s="10"/>
      <c r="AA27" s="11" t="str">
        <f t="shared" si="3"/>
        <v/>
      </c>
      <c r="AB27" s="5"/>
      <c r="AC27" s="23" t="s">
        <v>197</v>
      </c>
      <c r="AD27" s="10"/>
      <c r="AE27" s="10"/>
      <c r="AF27" s="10"/>
      <c r="AG27" s="10"/>
      <c r="AH27" s="11" t="str">
        <f t="shared" si="4"/>
        <v/>
      </c>
    </row>
    <row r="28" spans="1:34" s="6" customFormat="1" ht="15" customHeight="1" x14ac:dyDescent="0.25">
      <c r="A28" s="16" t="s">
        <v>201</v>
      </c>
      <c r="B28" s="10"/>
      <c r="C28" s="10"/>
      <c r="D28" s="10"/>
      <c r="E28" s="10"/>
      <c r="F28" s="11" t="str">
        <f t="shared" si="0"/>
        <v/>
      </c>
      <c r="G28" s="5"/>
      <c r="H28" s="16" t="s">
        <v>246</v>
      </c>
      <c r="I28" s="10"/>
      <c r="J28" s="10"/>
      <c r="K28" s="10"/>
      <c r="L28" s="10"/>
      <c r="M28" s="11" t="str">
        <f t="shared" si="1"/>
        <v/>
      </c>
      <c r="N28" s="5"/>
      <c r="O28" s="16" t="s">
        <v>279</v>
      </c>
      <c r="P28" s="10"/>
      <c r="Q28" s="10"/>
      <c r="R28" s="10"/>
      <c r="S28" s="10"/>
      <c r="T28" s="11" t="str">
        <f t="shared" si="2"/>
        <v/>
      </c>
      <c r="U28" s="5"/>
      <c r="V28" s="19" t="s">
        <v>169</v>
      </c>
      <c r="W28" s="10"/>
      <c r="X28" s="10"/>
      <c r="Y28" s="10"/>
      <c r="Z28" s="10"/>
      <c r="AA28" s="11" t="str">
        <f t="shared" si="3"/>
        <v/>
      </c>
      <c r="AB28" s="5"/>
      <c r="AC28" s="18" t="s">
        <v>198</v>
      </c>
      <c r="AD28" s="10"/>
      <c r="AE28" s="10"/>
      <c r="AF28" s="10"/>
      <c r="AG28" s="10"/>
      <c r="AH28" s="11" t="str">
        <f t="shared" si="4"/>
        <v/>
      </c>
    </row>
    <row r="29" spans="1:34" s="6" customFormat="1" ht="15" customHeight="1" x14ac:dyDescent="0.25">
      <c r="A29" s="16" t="s">
        <v>11</v>
      </c>
      <c r="B29" s="10"/>
      <c r="C29" s="10"/>
      <c r="D29" s="10"/>
      <c r="E29" s="10"/>
      <c r="F29" s="11" t="str">
        <f t="shared" si="0"/>
        <v/>
      </c>
      <c r="G29" s="5"/>
      <c r="H29" s="16" t="s">
        <v>247</v>
      </c>
      <c r="I29" s="10"/>
      <c r="J29" s="10"/>
      <c r="K29" s="10"/>
      <c r="L29" s="10"/>
      <c r="M29" s="11" t="str">
        <f t="shared" si="1"/>
        <v/>
      </c>
      <c r="N29" s="5"/>
      <c r="O29" s="16" t="s">
        <v>280</v>
      </c>
      <c r="P29" s="10"/>
      <c r="Q29" s="10"/>
      <c r="R29" s="10"/>
      <c r="S29" s="10"/>
      <c r="T29" s="11" t="str">
        <f t="shared" si="2"/>
        <v/>
      </c>
      <c r="U29" s="5"/>
      <c r="V29" s="19" t="s">
        <v>170</v>
      </c>
      <c r="W29" s="10"/>
      <c r="X29" s="10"/>
      <c r="Y29" s="10"/>
      <c r="Z29" s="10"/>
      <c r="AA29" s="11" t="str">
        <f t="shared" si="3"/>
        <v/>
      </c>
      <c r="AB29" s="5"/>
      <c r="AC29" s="18" t="s">
        <v>199</v>
      </c>
      <c r="AD29" s="10"/>
      <c r="AE29" s="10"/>
      <c r="AF29" s="10"/>
      <c r="AG29" s="10"/>
      <c r="AH29" s="11" t="str">
        <f t="shared" si="4"/>
        <v/>
      </c>
    </row>
    <row r="30" spans="1:34" s="6" customFormat="1" ht="15" customHeight="1" x14ac:dyDescent="0.25">
      <c r="A30" s="16"/>
      <c r="B30" s="10"/>
      <c r="C30" s="10"/>
      <c r="D30" s="10"/>
      <c r="E30" s="10"/>
      <c r="F30" s="11" t="str">
        <f t="shared" si="0"/>
        <v/>
      </c>
      <c r="G30" s="5"/>
      <c r="H30" s="16" t="s">
        <v>248</v>
      </c>
      <c r="I30" s="10"/>
      <c r="J30" s="10"/>
      <c r="K30" s="10"/>
      <c r="L30" s="10"/>
      <c r="M30" s="11" t="str">
        <f t="shared" si="1"/>
        <v/>
      </c>
      <c r="N30" s="5"/>
      <c r="O30" s="16" t="s">
        <v>192</v>
      </c>
      <c r="P30" s="10"/>
      <c r="Q30" s="10"/>
      <c r="R30" s="10"/>
      <c r="S30" s="10"/>
      <c r="T30" s="11" t="str">
        <f t="shared" si="2"/>
        <v/>
      </c>
      <c r="U30" s="5"/>
      <c r="V30" s="19" t="s">
        <v>171</v>
      </c>
      <c r="W30" s="10"/>
      <c r="X30" s="10"/>
      <c r="Y30" s="10"/>
      <c r="Z30" s="10"/>
      <c r="AA30" s="11" t="str">
        <f t="shared" si="3"/>
        <v/>
      </c>
      <c r="AB30" s="5"/>
      <c r="AC30" s="17" t="s">
        <v>294</v>
      </c>
      <c r="AD30" s="10"/>
      <c r="AE30" s="10"/>
      <c r="AF30" s="10"/>
      <c r="AG30" s="10"/>
      <c r="AH30" s="11" t="str">
        <f t="shared" si="4"/>
        <v/>
      </c>
    </row>
    <row r="31" spans="1:34" s="6" customFormat="1" ht="15" customHeight="1" x14ac:dyDescent="0.25">
      <c r="A31" s="16"/>
      <c r="B31" s="10"/>
      <c r="C31" s="10"/>
      <c r="D31" s="10"/>
      <c r="E31" s="10"/>
      <c r="F31" s="11"/>
      <c r="G31" s="5"/>
      <c r="H31" s="16" t="s">
        <v>249</v>
      </c>
      <c r="I31" s="10"/>
      <c r="J31" s="10"/>
      <c r="K31" s="10"/>
      <c r="L31" s="10"/>
      <c r="M31" s="11" t="str">
        <f t="shared" si="1"/>
        <v/>
      </c>
      <c r="N31" s="5"/>
      <c r="O31" s="16" t="s">
        <v>193</v>
      </c>
      <c r="P31" s="10"/>
      <c r="Q31" s="10"/>
      <c r="R31" s="10"/>
      <c r="S31" s="10"/>
      <c r="T31" s="11" t="str">
        <f t="shared" si="2"/>
        <v/>
      </c>
      <c r="U31" s="5"/>
      <c r="V31" s="18" t="s">
        <v>292</v>
      </c>
      <c r="W31" s="10"/>
      <c r="X31" s="10"/>
      <c r="Y31" s="10"/>
      <c r="Z31" s="10"/>
      <c r="AA31" s="11" t="str">
        <f t="shared" si="3"/>
        <v/>
      </c>
      <c r="AB31" s="5"/>
      <c r="AC31" s="18" t="s">
        <v>222</v>
      </c>
      <c r="AD31" s="10"/>
      <c r="AE31" s="10"/>
      <c r="AF31" s="10"/>
      <c r="AG31" s="10"/>
      <c r="AH31" s="11" t="str">
        <f t="shared" si="4"/>
        <v/>
      </c>
    </row>
    <row r="32" spans="1:34" s="6" customFormat="1" ht="15" customHeight="1" x14ac:dyDescent="0.25">
      <c r="A32" s="16"/>
      <c r="B32" s="10"/>
      <c r="C32" s="10"/>
      <c r="D32" s="10"/>
      <c r="E32" s="10"/>
      <c r="F32" s="11"/>
      <c r="G32" s="5"/>
      <c r="H32" s="16" t="s">
        <v>250</v>
      </c>
      <c r="I32" s="10"/>
      <c r="J32" s="10"/>
      <c r="K32" s="10"/>
      <c r="L32" s="10"/>
      <c r="M32" s="11" t="str">
        <f t="shared" si="1"/>
        <v/>
      </c>
      <c r="N32" s="5"/>
      <c r="O32" t="s">
        <v>281</v>
      </c>
      <c r="P32" s="10"/>
      <c r="Q32" s="10"/>
      <c r="R32" s="10"/>
      <c r="S32" s="10"/>
      <c r="T32" s="11" t="str">
        <f t="shared" si="2"/>
        <v/>
      </c>
      <c r="U32" s="5"/>
      <c r="V32" s="19" t="s">
        <v>215</v>
      </c>
      <c r="W32" s="10"/>
      <c r="X32" s="10"/>
      <c r="Y32" s="10"/>
      <c r="Z32" s="10"/>
      <c r="AA32" s="11" t="str">
        <f t="shared" si="3"/>
        <v/>
      </c>
      <c r="AB32" s="5"/>
      <c r="AC32" s="18" t="s">
        <v>153</v>
      </c>
      <c r="AD32" s="10"/>
      <c r="AE32" s="10"/>
      <c r="AF32" s="10"/>
      <c r="AG32" s="10"/>
      <c r="AH32" s="11" t="str">
        <f t="shared" si="4"/>
        <v/>
      </c>
    </row>
    <row r="33" spans="1:34" s="6" customFormat="1" ht="15" customHeight="1" x14ac:dyDescent="0.25">
      <c r="A33" s="16"/>
      <c r="B33" s="15"/>
      <c r="C33" s="10"/>
      <c r="D33" s="10"/>
      <c r="E33" s="10"/>
      <c r="F33" s="11"/>
      <c r="G33" s="5"/>
      <c r="H33" s="16" t="s">
        <v>251</v>
      </c>
      <c r="I33" s="10"/>
      <c r="J33" s="10"/>
      <c r="K33" s="10"/>
      <c r="L33" s="10"/>
      <c r="M33" s="11" t="str">
        <f t="shared" si="1"/>
        <v/>
      </c>
      <c r="N33" s="5"/>
      <c r="O33" s="16" t="s">
        <v>282</v>
      </c>
      <c r="P33" s="10"/>
      <c r="Q33" s="10"/>
      <c r="R33" s="10"/>
      <c r="S33" s="10"/>
      <c r="T33" s="11" t="str">
        <f t="shared" si="2"/>
        <v/>
      </c>
      <c r="U33" s="5"/>
      <c r="V33" s="19" t="s">
        <v>172</v>
      </c>
      <c r="W33" s="10"/>
      <c r="X33" s="10"/>
      <c r="Y33" s="10"/>
      <c r="Z33" s="10"/>
      <c r="AA33" s="11" t="str">
        <f t="shared" si="3"/>
        <v/>
      </c>
      <c r="AB33" s="5"/>
      <c r="AC33" s="18" t="s">
        <v>223</v>
      </c>
      <c r="AD33" s="10"/>
      <c r="AE33" s="10"/>
      <c r="AF33" s="10"/>
      <c r="AG33" s="10"/>
      <c r="AH33" s="11" t="str">
        <f>IFERROR(AVERAGE(AD33:AG33),"")</f>
        <v/>
      </c>
    </row>
    <row r="34" spans="1:34" s="6" customFormat="1" ht="15" customHeight="1" x14ac:dyDescent="0.25">
      <c r="A34" s="14"/>
      <c r="B34" s="10"/>
      <c r="C34" s="10"/>
      <c r="D34" s="10"/>
      <c r="E34" s="10"/>
      <c r="F34" s="11"/>
      <c r="G34" s="5"/>
      <c r="H34" s="16" t="s">
        <v>252</v>
      </c>
      <c r="I34" s="10"/>
      <c r="J34" s="10"/>
      <c r="K34" s="10"/>
      <c r="L34" s="10"/>
      <c r="M34" s="11" t="str">
        <f t="shared" si="1"/>
        <v/>
      </c>
      <c r="N34" s="5"/>
      <c r="O34" s="16" t="s">
        <v>283</v>
      </c>
      <c r="P34" s="10"/>
      <c r="Q34" s="10"/>
      <c r="R34" s="10"/>
      <c r="S34" s="10"/>
      <c r="T34" s="11" t="str">
        <f t="shared" si="2"/>
        <v/>
      </c>
      <c r="U34" s="5"/>
      <c r="V34" s="19" t="s">
        <v>173</v>
      </c>
      <c r="W34" s="10"/>
      <c r="X34" s="10"/>
      <c r="Y34" s="10"/>
      <c r="Z34" s="10"/>
      <c r="AA34" s="11" t="str">
        <f t="shared" si="3"/>
        <v/>
      </c>
      <c r="AB34" s="5"/>
      <c r="AC34" s="17" t="s">
        <v>295</v>
      </c>
      <c r="AD34" s="10"/>
      <c r="AE34" s="10"/>
      <c r="AF34" s="10"/>
      <c r="AG34" s="10"/>
      <c r="AH34" s="11" t="str">
        <f>IFERROR(AVERAGE(AD34:AG34),"")</f>
        <v/>
      </c>
    </row>
    <row r="35" spans="1:34" s="6" customFormat="1" ht="15" customHeight="1" x14ac:dyDescent="0.25">
      <c r="A35" s="14"/>
      <c r="B35" s="10"/>
      <c r="C35" s="10"/>
      <c r="D35" s="10"/>
      <c r="E35" s="10"/>
      <c r="F35" s="11"/>
      <c r="G35" s="5"/>
      <c r="H35" s="16" t="s">
        <v>253</v>
      </c>
      <c r="I35" s="10"/>
      <c r="J35" s="10"/>
      <c r="K35" s="10"/>
      <c r="L35" s="10"/>
      <c r="M35" s="11" t="str">
        <f t="shared" si="1"/>
        <v/>
      </c>
      <c r="N35" s="5"/>
      <c r="O35" s="16" t="s">
        <v>284</v>
      </c>
      <c r="P35" s="10"/>
      <c r="Q35" s="10"/>
      <c r="R35" s="10"/>
      <c r="S35" s="10"/>
      <c r="T35" s="11"/>
      <c r="U35" s="5"/>
      <c r="V35" s="19" t="s">
        <v>216</v>
      </c>
      <c r="W35" s="10"/>
      <c r="X35" s="10"/>
      <c r="Y35" s="10"/>
      <c r="Z35" s="10"/>
      <c r="AA35" s="11" t="str">
        <f t="shared" si="3"/>
        <v/>
      </c>
      <c r="AB35" s="5"/>
      <c r="AC35" s="18" t="s">
        <v>224</v>
      </c>
      <c r="AD35" s="10"/>
      <c r="AE35" s="10"/>
      <c r="AF35" s="10"/>
      <c r="AG35" s="10"/>
      <c r="AH35" s="11" t="str">
        <f t="shared" ref="AH35:AH40" si="5">IFERROR(AVERAGE(AD35:AG35),"")</f>
        <v/>
      </c>
    </row>
    <row r="36" spans="1:34" s="6" customFormat="1" ht="15" customHeight="1" x14ac:dyDescent="0.25">
      <c r="A36" s="14"/>
      <c r="B36" s="10"/>
      <c r="C36" s="10"/>
      <c r="D36" s="10"/>
      <c r="E36" s="10"/>
      <c r="F36" s="11"/>
      <c r="G36" s="5"/>
      <c r="H36" s="16" t="s">
        <v>254</v>
      </c>
      <c r="I36" s="10"/>
      <c r="J36" s="10"/>
      <c r="K36" s="10"/>
      <c r="L36" s="10"/>
      <c r="M36" s="11" t="str">
        <f t="shared" si="1"/>
        <v/>
      </c>
      <c r="N36" s="5"/>
      <c r="O36" s="18" t="s">
        <v>285</v>
      </c>
      <c r="P36" s="10"/>
      <c r="Q36" s="10"/>
      <c r="R36" s="10"/>
      <c r="S36" s="10"/>
      <c r="T36" s="11"/>
      <c r="U36" s="5"/>
      <c r="V36" s="18" t="s">
        <v>174</v>
      </c>
      <c r="W36" s="10"/>
      <c r="X36" s="10"/>
      <c r="Y36" s="10"/>
      <c r="Z36" s="10"/>
      <c r="AA36" s="11" t="str">
        <f t="shared" si="3"/>
        <v/>
      </c>
      <c r="AB36" s="5"/>
      <c r="AC36" s="23" t="s">
        <v>301</v>
      </c>
      <c r="AD36" s="10"/>
      <c r="AE36" s="10"/>
      <c r="AF36" s="10"/>
      <c r="AG36" s="10"/>
      <c r="AH36" s="11" t="str">
        <f t="shared" si="5"/>
        <v/>
      </c>
    </row>
    <row r="37" spans="1:34" s="6" customFormat="1" ht="15" customHeight="1" x14ac:dyDescent="0.25">
      <c r="A37" s="14"/>
      <c r="B37" s="10"/>
      <c r="C37" s="10"/>
      <c r="D37" s="10"/>
      <c r="E37" s="10"/>
      <c r="F37" s="11"/>
      <c r="G37" s="5"/>
      <c r="H37" s="16" t="s">
        <v>255</v>
      </c>
      <c r="I37" s="10"/>
      <c r="J37" s="10"/>
      <c r="K37" s="10"/>
      <c r="L37" s="10"/>
      <c r="M37" s="11"/>
      <c r="N37" s="5"/>
      <c r="O37" s="16" t="s">
        <v>286</v>
      </c>
      <c r="P37" s="10"/>
      <c r="Q37" s="10"/>
      <c r="R37" s="10"/>
      <c r="S37" s="10"/>
      <c r="T37" s="11"/>
      <c r="U37" s="5"/>
      <c r="V37" s="19" t="s">
        <v>217</v>
      </c>
      <c r="W37" s="10"/>
      <c r="X37" s="10"/>
      <c r="Y37" s="10"/>
      <c r="Z37" s="10"/>
      <c r="AA37" s="11" t="str">
        <f t="shared" si="3"/>
        <v/>
      </c>
      <c r="AB37" s="5"/>
      <c r="AC37" s="16" t="s">
        <v>296</v>
      </c>
      <c r="AD37" s="10"/>
      <c r="AE37" s="10"/>
      <c r="AF37" s="10"/>
      <c r="AG37" s="10"/>
      <c r="AH37" s="11" t="str">
        <f t="shared" si="5"/>
        <v/>
      </c>
    </row>
    <row r="38" spans="1:34" s="6" customFormat="1" ht="15" customHeight="1" x14ac:dyDescent="0.25">
      <c r="A38" s="14"/>
      <c r="B38" s="10"/>
      <c r="C38" s="10"/>
      <c r="D38" s="10"/>
      <c r="E38" s="10"/>
      <c r="F38" s="11"/>
      <c r="G38" s="5"/>
      <c r="H38" s="16" t="s">
        <v>256</v>
      </c>
      <c r="I38" s="10"/>
      <c r="J38" s="10"/>
      <c r="K38" s="10"/>
      <c r="L38" s="10"/>
      <c r="M38" s="11"/>
      <c r="N38" s="5"/>
      <c r="O38" s="16" t="s">
        <v>194</v>
      </c>
      <c r="P38" s="10"/>
      <c r="Q38" s="10"/>
      <c r="R38" s="10"/>
      <c r="S38" s="10"/>
      <c r="T38" s="11"/>
      <c r="U38" s="5"/>
      <c r="V38" s="18" t="s">
        <v>175</v>
      </c>
      <c r="W38" s="10"/>
      <c r="X38" s="10"/>
      <c r="Y38" s="10"/>
      <c r="Z38" s="10"/>
      <c r="AA38" s="11" t="str">
        <f t="shared" si="3"/>
        <v/>
      </c>
      <c r="AB38" s="5"/>
      <c r="AC38" s="23" t="s">
        <v>154</v>
      </c>
      <c r="AD38" s="10"/>
      <c r="AE38" s="10"/>
      <c r="AF38" s="10"/>
      <c r="AG38" s="10"/>
      <c r="AH38" s="11" t="str">
        <f t="shared" si="5"/>
        <v/>
      </c>
    </row>
    <row r="39" spans="1:34" s="6" customFormat="1" ht="15" customHeight="1" x14ac:dyDescent="0.25">
      <c r="A39" s="14"/>
      <c r="B39" s="10"/>
      <c r="C39" s="10"/>
      <c r="D39" s="10"/>
      <c r="E39" s="10"/>
      <c r="F39" s="11"/>
      <c r="G39" s="5"/>
      <c r="H39" s="16" t="s">
        <v>257</v>
      </c>
      <c r="I39" s="10"/>
      <c r="J39" s="10"/>
      <c r="K39" s="10"/>
      <c r="L39" s="10"/>
      <c r="M39" s="11"/>
      <c r="N39" s="5"/>
      <c r="O39" s="16" t="s">
        <v>287</v>
      </c>
      <c r="P39" s="10"/>
      <c r="Q39" s="10"/>
      <c r="R39" s="10"/>
      <c r="S39" s="10"/>
      <c r="T39" s="11"/>
      <c r="U39" s="5"/>
      <c r="V39" s="19" t="s">
        <v>218</v>
      </c>
      <c r="W39" s="10"/>
      <c r="X39" s="10"/>
      <c r="Y39" s="10"/>
      <c r="Z39" s="10"/>
      <c r="AA39" s="11" t="str">
        <f t="shared" si="3"/>
        <v/>
      </c>
      <c r="AB39" s="5"/>
      <c r="AC39" s="16" t="s">
        <v>155</v>
      </c>
      <c r="AD39" s="10"/>
      <c r="AE39" s="10"/>
      <c r="AF39" s="10"/>
      <c r="AG39" s="10"/>
      <c r="AH39" s="11" t="str">
        <f t="shared" si="5"/>
        <v/>
      </c>
    </row>
    <row r="40" spans="1:34" s="6" customFormat="1" ht="15" customHeight="1" x14ac:dyDescent="0.25">
      <c r="A40" s="14"/>
      <c r="B40" s="10"/>
      <c r="C40" s="10"/>
      <c r="D40" s="10"/>
      <c r="E40" s="10"/>
      <c r="F40" s="11"/>
      <c r="G40" s="5"/>
      <c r="H40" s="16" t="s">
        <v>258</v>
      </c>
      <c r="I40" s="10"/>
      <c r="J40" s="10"/>
      <c r="K40" s="10"/>
      <c r="L40" s="10"/>
      <c r="M40" s="11"/>
      <c r="N40" s="5"/>
      <c r="O40" s="16" t="s">
        <v>288</v>
      </c>
      <c r="P40" s="10"/>
      <c r="Q40" s="10"/>
      <c r="R40" s="10"/>
      <c r="S40" s="10"/>
      <c r="T40" s="11"/>
      <c r="U40" s="5"/>
      <c r="V40" s="18" t="s">
        <v>219</v>
      </c>
      <c r="W40" s="10"/>
      <c r="X40" s="10"/>
      <c r="Y40" s="10"/>
      <c r="Z40" s="10"/>
      <c r="AA40" s="11" t="str">
        <f t="shared" si="3"/>
        <v/>
      </c>
      <c r="AB40" s="5"/>
      <c r="AC40" s="16" t="s">
        <v>297</v>
      </c>
      <c r="AD40" s="10"/>
      <c r="AE40" s="10"/>
      <c r="AF40" s="10"/>
      <c r="AG40" s="10"/>
      <c r="AH40" s="11" t="str">
        <f t="shared" si="5"/>
        <v/>
      </c>
    </row>
    <row r="41" spans="1:34" s="6" customFormat="1" ht="15" customHeight="1" x14ac:dyDescent="0.25">
      <c r="A41" s="14"/>
      <c r="B41" s="10"/>
      <c r="C41" s="10"/>
      <c r="D41" s="10"/>
      <c r="E41" s="10"/>
      <c r="F41" s="11"/>
      <c r="G41" s="5"/>
      <c r="H41" s="16" t="s">
        <v>259</v>
      </c>
      <c r="I41" s="10"/>
      <c r="J41" s="10"/>
      <c r="K41" s="10"/>
      <c r="L41" s="10"/>
      <c r="M41" s="11"/>
      <c r="N41" s="5"/>
      <c r="O41" s="16" t="s">
        <v>289</v>
      </c>
      <c r="P41" s="10"/>
      <c r="Q41" s="10"/>
      <c r="R41" s="10"/>
      <c r="S41" s="10"/>
      <c r="T41" s="11"/>
      <c r="U41" s="5"/>
      <c r="V41" s="19"/>
      <c r="W41" s="10"/>
      <c r="X41" s="10"/>
      <c r="Y41" s="10"/>
      <c r="Z41" s="10"/>
      <c r="AA41" s="11" t="str">
        <f t="shared" si="3"/>
        <v/>
      </c>
      <c r="AB41" s="5"/>
      <c r="AC41" s="13"/>
      <c r="AD41" s="10"/>
      <c r="AE41" s="10"/>
      <c r="AF41" s="10"/>
      <c r="AG41" s="10"/>
      <c r="AH41" s="11"/>
    </row>
    <row r="42" spans="1:34" s="6" customFormat="1" ht="15" customHeight="1" x14ac:dyDescent="0.25">
      <c r="A42" s="14"/>
      <c r="B42" s="10"/>
      <c r="C42" s="10"/>
      <c r="D42" s="10"/>
      <c r="E42" s="10"/>
      <c r="F42" s="11"/>
      <c r="G42" s="5"/>
      <c r="H42" s="16" t="s">
        <v>260</v>
      </c>
      <c r="I42" s="10"/>
      <c r="J42" s="10"/>
      <c r="K42" s="10"/>
      <c r="L42" s="10"/>
      <c r="M42" s="11"/>
      <c r="N42" s="5"/>
      <c r="O42" s="16"/>
      <c r="P42" s="10"/>
      <c r="Q42" s="10"/>
      <c r="R42" s="10"/>
      <c r="S42" s="10"/>
      <c r="T42" s="11"/>
      <c r="U42" s="5"/>
      <c r="V42" s="18"/>
      <c r="W42" s="10"/>
      <c r="X42" s="10"/>
      <c r="Y42" s="10"/>
      <c r="Z42" s="10"/>
      <c r="AA42" s="11" t="str">
        <f t="shared" si="3"/>
        <v/>
      </c>
      <c r="AB42" s="5"/>
      <c r="AC42" s="13"/>
      <c r="AD42" s="10"/>
      <c r="AE42" s="10"/>
      <c r="AF42" s="10"/>
      <c r="AG42" s="10"/>
      <c r="AH42" s="11"/>
    </row>
    <row r="43" spans="1:34" s="6" customFormat="1" ht="15" customHeight="1" x14ac:dyDescent="0.25">
      <c r="A43" s="14"/>
      <c r="B43" s="10"/>
      <c r="C43" s="10"/>
      <c r="D43" s="10"/>
      <c r="E43" s="10"/>
      <c r="F43" s="11"/>
      <c r="G43" s="5"/>
      <c r="H43" s="16" t="s">
        <v>261</v>
      </c>
      <c r="I43" s="10"/>
      <c r="J43" s="10"/>
      <c r="K43" s="10"/>
      <c r="L43" s="10"/>
      <c r="M43" s="11"/>
      <c r="N43" s="5"/>
      <c r="O43" s="16"/>
      <c r="P43" s="10"/>
      <c r="Q43" s="10"/>
      <c r="R43" s="10"/>
      <c r="S43" s="10"/>
      <c r="T43" s="11"/>
      <c r="U43" s="5"/>
      <c r="V43" s="18"/>
      <c r="W43" s="10"/>
      <c r="X43" s="10"/>
      <c r="Y43" s="10"/>
      <c r="Z43" s="10"/>
      <c r="AA43" s="11" t="str">
        <f t="shared" si="3"/>
        <v/>
      </c>
      <c r="AB43" s="5"/>
      <c r="AC43" s="13"/>
      <c r="AD43" s="10"/>
      <c r="AE43" s="10"/>
      <c r="AF43" s="10"/>
      <c r="AG43" s="10"/>
      <c r="AH43" s="11"/>
    </row>
    <row r="44" spans="1:34" s="6" customFormat="1" ht="15" customHeight="1" x14ac:dyDescent="0.25">
      <c r="A44" s="14"/>
      <c r="B44" s="10"/>
      <c r="C44" s="10"/>
      <c r="D44" s="10"/>
      <c r="E44" s="10"/>
      <c r="F44" s="11"/>
      <c r="G44" s="5"/>
      <c r="H44" s="16" t="s">
        <v>262</v>
      </c>
      <c r="I44" s="10"/>
      <c r="J44" s="10"/>
      <c r="K44" s="10"/>
      <c r="L44" s="10"/>
      <c r="M44" s="11"/>
      <c r="N44" s="5"/>
      <c r="O44" s="16"/>
      <c r="P44" s="10"/>
      <c r="Q44" s="10"/>
      <c r="R44" s="10"/>
      <c r="S44" s="10"/>
      <c r="T44" s="11"/>
      <c r="U44" s="5"/>
      <c r="V44" s="18"/>
      <c r="W44" s="10"/>
      <c r="X44" s="10"/>
      <c r="Y44" s="10"/>
      <c r="Z44" s="10"/>
      <c r="AA44" s="11"/>
      <c r="AB44" s="5"/>
      <c r="AC44" s="13"/>
      <c r="AD44" s="10"/>
      <c r="AE44" s="10"/>
      <c r="AF44" s="10"/>
      <c r="AG44" s="10"/>
      <c r="AH44" s="11"/>
    </row>
    <row r="45" spans="1:34" s="6" customFormat="1" ht="15" customHeight="1" x14ac:dyDescent="0.25">
      <c r="A45" s="14"/>
      <c r="B45" s="10"/>
      <c r="C45" s="10"/>
      <c r="D45" s="10"/>
      <c r="E45" s="10"/>
      <c r="F45" s="11"/>
      <c r="G45" s="5"/>
      <c r="H45" s="16" t="s">
        <v>263</v>
      </c>
      <c r="I45" s="10"/>
      <c r="J45" s="10"/>
      <c r="K45" s="10"/>
      <c r="L45" s="10"/>
      <c r="M45" s="11"/>
      <c r="N45" s="5"/>
      <c r="O45" s="16"/>
      <c r="P45" s="10"/>
      <c r="Q45" s="10"/>
      <c r="R45" s="10"/>
      <c r="S45" s="10"/>
      <c r="T45" s="11"/>
      <c r="U45" s="5"/>
      <c r="V45" s="18"/>
      <c r="W45" s="10"/>
      <c r="X45" s="10"/>
      <c r="Y45" s="10"/>
      <c r="Z45" s="10"/>
      <c r="AA45" s="11"/>
      <c r="AB45" s="5"/>
      <c r="AC45" s="13"/>
      <c r="AD45" s="10"/>
      <c r="AE45" s="10"/>
      <c r="AF45" s="10"/>
      <c r="AG45" s="10"/>
      <c r="AH45" s="11"/>
    </row>
    <row r="46" spans="1:34" s="6" customFormat="1" ht="15" customHeight="1" x14ac:dyDescent="0.25">
      <c r="A46" s="14"/>
      <c r="B46" s="10"/>
      <c r="C46" s="10"/>
      <c r="D46" s="10"/>
      <c r="E46" s="10"/>
      <c r="F46" s="11"/>
      <c r="G46" s="5"/>
      <c r="H46" s="16" t="s">
        <v>204</v>
      </c>
      <c r="I46" s="10"/>
      <c r="J46" s="10"/>
      <c r="K46" s="10"/>
      <c r="L46" s="10"/>
      <c r="M46" s="11"/>
      <c r="N46" s="5"/>
      <c r="O46" s="16"/>
      <c r="P46" s="10"/>
      <c r="Q46" s="10"/>
      <c r="R46" s="10"/>
      <c r="S46" s="10"/>
      <c r="T46" s="11"/>
      <c r="U46" s="5"/>
      <c r="V46" s="18"/>
      <c r="W46" s="10"/>
      <c r="X46" s="10"/>
      <c r="Y46" s="10"/>
      <c r="Z46" s="10"/>
      <c r="AA46" s="11"/>
      <c r="AB46" s="5"/>
      <c r="AC46" s="13"/>
      <c r="AD46" s="10"/>
      <c r="AE46" s="10"/>
      <c r="AF46" s="10"/>
      <c r="AG46" s="10"/>
      <c r="AH46" s="11"/>
    </row>
    <row r="47" spans="1:34" s="6" customFormat="1" ht="15" customHeight="1" x14ac:dyDescent="0.25">
      <c r="A47" s="14"/>
      <c r="B47" s="10"/>
      <c r="C47" s="10"/>
      <c r="D47" s="10"/>
      <c r="E47" s="10"/>
      <c r="F47" s="11"/>
      <c r="G47" s="5"/>
      <c r="H47" s="16" t="s">
        <v>205</v>
      </c>
      <c r="I47" s="10"/>
      <c r="J47" s="10"/>
      <c r="K47" s="10"/>
      <c r="L47" s="10"/>
      <c r="M47" s="11"/>
      <c r="N47" s="5"/>
      <c r="O47" s="16"/>
      <c r="P47" s="10"/>
      <c r="Q47" s="10"/>
      <c r="R47" s="10"/>
      <c r="S47" s="10"/>
      <c r="T47" s="11"/>
      <c r="U47" s="5"/>
      <c r="V47" s="18"/>
      <c r="W47" s="10"/>
      <c r="X47" s="10"/>
      <c r="Y47" s="10"/>
      <c r="Z47" s="10"/>
      <c r="AA47" s="11"/>
      <c r="AB47" s="5"/>
      <c r="AC47" s="13"/>
      <c r="AD47" s="10"/>
      <c r="AE47" s="10"/>
      <c r="AF47" s="10"/>
      <c r="AG47" s="10"/>
      <c r="AH47" s="11"/>
    </row>
    <row r="48" spans="1:34" ht="15" x14ac:dyDescent="0.25">
      <c r="A48" s="20"/>
      <c r="B48" s="21"/>
      <c r="C48" s="21"/>
      <c r="D48" s="21"/>
      <c r="E48" s="21"/>
      <c r="F48" s="11"/>
      <c r="G48" s="5"/>
      <c r="H48" s="16" t="s">
        <v>264</v>
      </c>
      <c r="I48" s="22"/>
      <c r="J48" s="22"/>
      <c r="K48" s="22"/>
      <c r="L48" s="22"/>
      <c r="M48" s="11"/>
      <c r="N48" s="5"/>
      <c r="O48" s="20"/>
      <c r="P48" s="22"/>
      <c r="Q48" s="22"/>
      <c r="R48" s="22"/>
      <c r="S48" s="22"/>
      <c r="T48" s="11"/>
      <c r="U48" s="5"/>
      <c r="V48" s="18"/>
      <c r="W48" s="22"/>
      <c r="X48" s="22"/>
      <c r="Y48" s="22"/>
      <c r="Z48" s="22"/>
      <c r="AA48" s="11" t="str">
        <f t="shared" si="3"/>
        <v/>
      </c>
      <c r="AB48" s="5"/>
      <c r="AC48" s="20"/>
      <c r="AD48" s="22"/>
      <c r="AE48" s="22"/>
      <c r="AF48" s="22"/>
      <c r="AG48" s="22"/>
      <c r="AH48" s="11"/>
    </row>
    <row r="49" spans="1:30" x14ac:dyDescent="0.25">
      <c r="A49" s="1">
        <f>COUNTA(A8:A48)</f>
        <v>22</v>
      </c>
      <c r="B49" s="3" t="s">
        <v>20</v>
      </c>
      <c r="H49" s="1">
        <f>COUNTA(H8:H48)</f>
        <v>41</v>
      </c>
      <c r="I49" s="1" t="s">
        <v>20</v>
      </c>
      <c r="O49" s="1">
        <f>COUNTA(O8:O48)</f>
        <v>34</v>
      </c>
      <c r="P49" s="3" t="s">
        <v>20</v>
      </c>
      <c r="V49" s="1">
        <f>COUNTA(V8:V48)</f>
        <v>33</v>
      </c>
      <c r="W49" s="3" t="s">
        <v>20</v>
      </c>
      <c r="AC49" s="1">
        <f>COUNTA(AC8:AC48)</f>
        <v>33</v>
      </c>
      <c r="AD49" s="3" t="s">
        <v>20</v>
      </c>
    </row>
    <row r="101" spans="1:1" ht="15" x14ac:dyDescent="0.25">
      <c r="A101"/>
    </row>
    <row r="102" spans="1:1" ht="15" x14ac:dyDescent="0.25">
      <c r="A102" t="s">
        <v>22</v>
      </c>
    </row>
    <row r="103" spans="1:1" ht="15" x14ac:dyDescent="0.25">
      <c r="A103" t="s">
        <v>23</v>
      </c>
    </row>
    <row r="104" spans="1:1" ht="15" x14ac:dyDescent="0.25">
      <c r="A104" t="s">
        <v>24</v>
      </c>
    </row>
    <row r="105" spans="1:1" ht="15" x14ac:dyDescent="0.25">
      <c r="A105" t="s">
        <v>25</v>
      </c>
    </row>
    <row r="106" spans="1:1" ht="15" x14ac:dyDescent="0.25">
      <c r="A106" t="s">
        <v>26</v>
      </c>
    </row>
    <row r="107" spans="1:1" ht="15" x14ac:dyDescent="0.25">
      <c r="A107" t="s">
        <v>27</v>
      </c>
    </row>
    <row r="108" spans="1:1" ht="15" x14ac:dyDescent="0.25">
      <c r="A108" t="s">
        <v>28</v>
      </c>
    </row>
    <row r="109" spans="1:1" ht="15" x14ac:dyDescent="0.25">
      <c r="A109" t="s">
        <v>29</v>
      </c>
    </row>
    <row r="110" spans="1:1" ht="15" x14ac:dyDescent="0.25">
      <c r="A110" t="s">
        <v>30</v>
      </c>
    </row>
    <row r="111" spans="1:1" ht="15" x14ac:dyDescent="0.25">
      <c r="A111" t="s">
        <v>31</v>
      </c>
    </row>
    <row r="112" spans="1:1" ht="15" x14ac:dyDescent="0.25">
      <c r="A112" t="s">
        <v>32</v>
      </c>
    </row>
    <row r="113" spans="1:1" ht="15" x14ac:dyDescent="0.25">
      <c r="A113" t="s">
        <v>33</v>
      </c>
    </row>
    <row r="114" spans="1:1" ht="15" x14ac:dyDescent="0.25">
      <c r="A114" t="s">
        <v>34</v>
      </c>
    </row>
    <row r="115" spans="1:1" ht="15" x14ac:dyDescent="0.25">
      <c r="A115" t="s">
        <v>35</v>
      </c>
    </row>
    <row r="116" spans="1:1" ht="15" x14ac:dyDescent="0.25">
      <c r="A116" t="s">
        <v>36</v>
      </c>
    </row>
    <row r="117" spans="1:1" ht="15" x14ac:dyDescent="0.25">
      <c r="A117" t="s">
        <v>37</v>
      </c>
    </row>
    <row r="118" spans="1:1" ht="15" x14ac:dyDescent="0.25">
      <c r="A118" t="s">
        <v>38</v>
      </c>
    </row>
    <row r="119" spans="1:1" ht="15" x14ac:dyDescent="0.25">
      <c r="A119" t="s">
        <v>39</v>
      </c>
    </row>
    <row r="120" spans="1:1" ht="15" x14ac:dyDescent="0.25">
      <c r="A120" t="s">
        <v>40</v>
      </c>
    </row>
    <row r="121" spans="1:1" ht="15" x14ac:dyDescent="0.25">
      <c r="A121" t="s">
        <v>41</v>
      </c>
    </row>
    <row r="122" spans="1:1" ht="15" x14ac:dyDescent="0.25">
      <c r="A122" t="s">
        <v>42</v>
      </c>
    </row>
    <row r="123" spans="1:1" ht="15" x14ac:dyDescent="0.25">
      <c r="A123" t="s">
        <v>43</v>
      </c>
    </row>
    <row r="124" spans="1:1" ht="15" x14ac:dyDescent="0.25">
      <c r="A124" t="s">
        <v>44</v>
      </c>
    </row>
    <row r="125" spans="1:1" ht="15" x14ac:dyDescent="0.25">
      <c r="A125" t="s">
        <v>45</v>
      </c>
    </row>
    <row r="126" spans="1:1" ht="15" x14ac:dyDescent="0.25">
      <c r="A126" t="s">
        <v>46</v>
      </c>
    </row>
    <row r="127" spans="1:1" ht="15" x14ac:dyDescent="0.25">
      <c r="A127" t="s">
        <v>47</v>
      </c>
    </row>
    <row r="128" spans="1:1" ht="15" x14ac:dyDescent="0.25">
      <c r="A128" t="s">
        <v>48</v>
      </c>
    </row>
    <row r="129" spans="1:1" ht="15" x14ac:dyDescent="0.25">
      <c r="A129" t="s">
        <v>49</v>
      </c>
    </row>
    <row r="130" spans="1:1" ht="15" x14ac:dyDescent="0.25">
      <c r="A130" t="s">
        <v>50</v>
      </c>
    </row>
    <row r="131" spans="1:1" ht="15" x14ac:dyDescent="0.25">
      <c r="A131" t="s">
        <v>51</v>
      </c>
    </row>
    <row r="132" spans="1:1" ht="15" x14ac:dyDescent="0.25">
      <c r="A132" t="s">
        <v>52</v>
      </c>
    </row>
    <row r="133" spans="1:1" ht="15" x14ac:dyDescent="0.25">
      <c r="A133" t="s">
        <v>53</v>
      </c>
    </row>
    <row r="134" spans="1:1" ht="15" x14ac:dyDescent="0.25">
      <c r="A134" t="s">
        <v>54</v>
      </c>
    </row>
    <row r="135" spans="1:1" ht="15" x14ac:dyDescent="0.25">
      <c r="A135" t="s">
        <v>55</v>
      </c>
    </row>
    <row r="136" spans="1:1" ht="15" x14ac:dyDescent="0.25">
      <c r="A136" t="s">
        <v>56</v>
      </c>
    </row>
    <row r="137" spans="1:1" ht="15" x14ac:dyDescent="0.25">
      <c r="A137" t="s">
        <v>57</v>
      </c>
    </row>
    <row r="138" spans="1:1" ht="15" x14ac:dyDescent="0.25">
      <c r="A138" t="s">
        <v>58</v>
      </c>
    </row>
    <row r="139" spans="1:1" ht="15" x14ac:dyDescent="0.25">
      <c r="A139" t="s">
        <v>59</v>
      </c>
    </row>
    <row r="140" spans="1:1" ht="15" x14ac:dyDescent="0.25">
      <c r="A140" t="s">
        <v>60</v>
      </c>
    </row>
    <row r="141" spans="1:1" ht="15" x14ac:dyDescent="0.25">
      <c r="A141" t="s">
        <v>61</v>
      </c>
    </row>
    <row r="142" spans="1:1" ht="15" x14ac:dyDescent="0.25">
      <c r="A142" t="s">
        <v>62</v>
      </c>
    </row>
    <row r="143" spans="1:1" ht="15" x14ac:dyDescent="0.25">
      <c r="A143" t="s">
        <v>63</v>
      </c>
    </row>
    <row r="144" spans="1:1" ht="15" x14ac:dyDescent="0.25">
      <c r="A144" t="s">
        <v>64</v>
      </c>
    </row>
    <row r="145" spans="1:1" ht="15" x14ac:dyDescent="0.25">
      <c r="A145" t="s">
        <v>65</v>
      </c>
    </row>
    <row r="146" spans="1:1" ht="15" x14ac:dyDescent="0.25">
      <c r="A146" t="s">
        <v>66</v>
      </c>
    </row>
    <row r="147" spans="1:1" ht="15" x14ac:dyDescent="0.25">
      <c r="A147" t="s">
        <v>67</v>
      </c>
    </row>
    <row r="148" spans="1:1" ht="15" x14ac:dyDescent="0.25">
      <c r="A148" t="s">
        <v>68</v>
      </c>
    </row>
    <row r="149" spans="1:1" ht="15" x14ac:dyDescent="0.25">
      <c r="A149" t="s">
        <v>69</v>
      </c>
    </row>
    <row r="150" spans="1:1" ht="15" x14ac:dyDescent="0.25">
      <c r="A150" t="s">
        <v>70</v>
      </c>
    </row>
    <row r="151" spans="1:1" ht="15" x14ac:dyDescent="0.25">
      <c r="A151" t="s">
        <v>71</v>
      </c>
    </row>
    <row r="152" spans="1:1" ht="15" x14ac:dyDescent="0.25">
      <c r="A152" t="s">
        <v>72</v>
      </c>
    </row>
    <row r="153" spans="1:1" ht="15" x14ac:dyDescent="0.25">
      <c r="A153" t="s">
        <v>73</v>
      </c>
    </row>
    <row r="154" spans="1:1" ht="15" x14ac:dyDescent="0.25">
      <c r="A154" t="s">
        <v>74</v>
      </c>
    </row>
    <row r="155" spans="1:1" ht="15" x14ac:dyDescent="0.25">
      <c r="A155" t="s">
        <v>75</v>
      </c>
    </row>
    <row r="156" spans="1:1" ht="15" x14ac:dyDescent="0.25">
      <c r="A156" t="s">
        <v>76</v>
      </c>
    </row>
    <row r="157" spans="1:1" ht="15" x14ac:dyDescent="0.25">
      <c r="A157" t="s">
        <v>77</v>
      </c>
    </row>
    <row r="158" spans="1:1" ht="15" x14ac:dyDescent="0.25">
      <c r="A158" t="s">
        <v>78</v>
      </c>
    </row>
    <row r="159" spans="1:1" ht="15" x14ac:dyDescent="0.25">
      <c r="A159" t="s">
        <v>79</v>
      </c>
    </row>
    <row r="160" spans="1:1" ht="15" x14ac:dyDescent="0.25">
      <c r="A160" t="s">
        <v>80</v>
      </c>
    </row>
    <row r="161" spans="1:1" ht="15" x14ac:dyDescent="0.25">
      <c r="A161" t="s">
        <v>81</v>
      </c>
    </row>
    <row r="162" spans="1:1" ht="15" x14ac:dyDescent="0.25">
      <c r="A162" t="s">
        <v>82</v>
      </c>
    </row>
    <row r="163" spans="1:1" ht="15" x14ac:dyDescent="0.25">
      <c r="A163" t="s">
        <v>83</v>
      </c>
    </row>
    <row r="164" spans="1:1" ht="15" x14ac:dyDescent="0.25">
      <c r="A164" t="s">
        <v>84</v>
      </c>
    </row>
    <row r="165" spans="1:1" ht="15" x14ac:dyDescent="0.25">
      <c r="A165" t="s">
        <v>85</v>
      </c>
    </row>
    <row r="166" spans="1:1" ht="15" x14ac:dyDescent="0.25">
      <c r="A166" t="s">
        <v>86</v>
      </c>
    </row>
    <row r="167" spans="1:1" ht="15" x14ac:dyDescent="0.25">
      <c r="A167" t="s">
        <v>87</v>
      </c>
    </row>
    <row r="168" spans="1:1" ht="15" x14ac:dyDescent="0.25">
      <c r="A168" t="s">
        <v>88</v>
      </c>
    </row>
    <row r="169" spans="1:1" ht="15" x14ac:dyDescent="0.25">
      <c r="A169" t="s">
        <v>89</v>
      </c>
    </row>
    <row r="170" spans="1:1" ht="15" x14ac:dyDescent="0.25">
      <c r="A170" t="s">
        <v>90</v>
      </c>
    </row>
    <row r="171" spans="1:1" ht="15" x14ac:dyDescent="0.25">
      <c r="A171" t="s">
        <v>91</v>
      </c>
    </row>
    <row r="172" spans="1:1" ht="15" x14ac:dyDescent="0.25">
      <c r="A172" t="s">
        <v>92</v>
      </c>
    </row>
    <row r="173" spans="1:1" ht="15" x14ac:dyDescent="0.25">
      <c r="A173" t="s">
        <v>93</v>
      </c>
    </row>
    <row r="174" spans="1:1" ht="15" x14ac:dyDescent="0.25">
      <c r="A174" t="s">
        <v>94</v>
      </c>
    </row>
    <row r="175" spans="1:1" ht="15" x14ac:dyDescent="0.25">
      <c r="A175" t="s">
        <v>95</v>
      </c>
    </row>
    <row r="176" spans="1:1" ht="15" x14ac:dyDescent="0.25">
      <c r="A176" t="s">
        <v>96</v>
      </c>
    </row>
    <row r="177" spans="1:1" ht="15" x14ac:dyDescent="0.25">
      <c r="A177" t="s">
        <v>97</v>
      </c>
    </row>
    <row r="178" spans="1:1" ht="15" x14ac:dyDescent="0.25">
      <c r="A178" t="s">
        <v>98</v>
      </c>
    </row>
    <row r="179" spans="1:1" ht="15" x14ac:dyDescent="0.25">
      <c r="A179" t="s">
        <v>99</v>
      </c>
    </row>
    <row r="180" spans="1:1" ht="15" x14ac:dyDescent="0.25">
      <c r="A180" t="s">
        <v>100</v>
      </c>
    </row>
    <row r="181" spans="1:1" ht="15" x14ac:dyDescent="0.25">
      <c r="A181" t="s">
        <v>101</v>
      </c>
    </row>
    <row r="182" spans="1:1" ht="15" x14ac:dyDescent="0.25">
      <c r="A182" t="s">
        <v>102</v>
      </c>
    </row>
    <row r="183" spans="1:1" ht="15" x14ac:dyDescent="0.25">
      <c r="A183" t="s">
        <v>103</v>
      </c>
    </row>
    <row r="184" spans="1:1" ht="15" x14ac:dyDescent="0.25">
      <c r="A184" t="s">
        <v>104</v>
      </c>
    </row>
    <row r="185" spans="1:1" ht="15" x14ac:dyDescent="0.25">
      <c r="A185" t="s">
        <v>105</v>
      </c>
    </row>
    <row r="186" spans="1:1" ht="15" x14ac:dyDescent="0.25">
      <c r="A186" t="s">
        <v>106</v>
      </c>
    </row>
    <row r="187" spans="1:1" ht="15" x14ac:dyDescent="0.25">
      <c r="A187" t="s">
        <v>107</v>
      </c>
    </row>
    <row r="188" spans="1:1" ht="15" x14ac:dyDescent="0.25">
      <c r="A188" t="s">
        <v>108</v>
      </c>
    </row>
    <row r="189" spans="1:1" ht="15" x14ac:dyDescent="0.25">
      <c r="A189" t="s">
        <v>109</v>
      </c>
    </row>
    <row r="190" spans="1:1" ht="15" x14ac:dyDescent="0.25">
      <c r="A190" t="s">
        <v>110</v>
      </c>
    </row>
    <row r="191" spans="1:1" ht="15" x14ac:dyDescent="0.25">
      <c r="A191" t="s">
        <v>111</v>
      </c>
    </row>
    <row r="192" spans="1:1" ht="15" x14ac:dyDescent="0.25">
      <c r="A192" t="s">
        <v>112</v>
      </c>
    </row>
    <row r="193" spans="1:1" ht="15" x14ac:dyDescent="0.25">
      <c r="A193" t="s">
        <v>113</v>
      </c>
    </row>
    <row r="194" spans="1:1" ht="15" x14ac:dyDescent="0.25">
      <c r="A194" t="s">
        <v>114</v>
      </c>
    </row>
    <row r="195" spans="1:1" ht="15" x14ac:dyDescent="0.25">
      <c r="A195" t="s">
        <v>115</v>
      </c>
    </row>
    <row r="196" spans="1:1" ht="15" x14ac:dyDescent="0.25">
      <c r="A196" t="s">
        <v>116</v>
      </c>
    </row>
    <row r="197" spans="1:1" ht="15" x14ac:dyDescent="0.25">
      <c r="A197" t="s">
        <v>117</v>
      </c>
    </row>
    <row r="198" spans="1:1" ht="15" x14ac:dyDescent="0.25">
      <c r="A198" t="s">
        <v>118</v>
      </c>
    </row>
    <row r="199" spans="1:1" ht="15" x14ac:dyDescent="0.25">
      <c r="A199" t="s">
        <v>119</v>
      </c>
    </row>
    <row r="200" spans="1:1" ht="15" x14ac:dyDescent="0.25">
      <c r="A200" t="s">
        <v>120</v>
      </c>
    </row>
    <row r="201" spans="1:1" ht="15" x14ac:dyDescent="0.25">
      <c r="A201" t="s">
        <v>121</v>
      </c>
    </row>
    <row r="202" spans="1:1" ht="15" x14ac:dyDescent="0.25">
      <c r="A202" t="s">
        <v>122</v>
      </c>
    </row>
    <row r="203" spans="1:1" ht="15" x14ac:dyDescent="0.25">
      <c r="A203" t="s">
        <v>123</v>
      </c>
    </row>
    <row r="204" spans="1:1" ht="15" x14ac:dyDescent="0.25">
      <c r="A204" t="s">
        <v>124</v>
      </c>
    </row>
    <row r="205" spans="1:1" ht="15" x14ac:dyDescent="0.25">
      <c r="A205" t="s">
        <v>125</v>
      </c>
    </row>
    <row r="206" spans="1:1" ht="15" x14ac:dyDescent="0.25">
      <c r="A206" t="s">
        <v>126</v>
      </c>
    </row>
    <row r="207" spans="1:1" ht="15" x14ac:dyDescent="0.25">
      <c r="A207" t="s">
        <v>127</v>
      </c>
    </row>
    <row r="208" spans="1:1" ht="15" x14ac:dyDescent="0.25">
      <c r="A208" t="s">
        <v>128</v>
      </c>
    </row>
    <row r="209" spans="1:1" ht="15" x14ac:dyDescent="0.25">
      <c r="A209" t="s">
        <v>129</v>
      </c>
    </row>
    <row r="210" spans="1:1" ht="15" x14ac:dyDescent="0.25">
      <c r="A210" t="s">
        <v>130</v>
      </c>
    </row>
    <row r="211" spans="1:1" ht="15" x14ac:dyDescent="0.25">
      <c r="A211" t="s">
        <v>131</v>
      </c>
    </row>
    <row r="212" spans="1:1" ht="15" x14ac:dyDescent="0.25">
      <c r="A212" t="s">
        <v>132</v>
      </c>
    </row>
    <row r="213" spans="1:1" ht="15" x14ac:dyDescent="0.25">
      <c r="A213" t="s">
        <v>133</v>
      </c>
    </row>
    <row r="214" spans="1:1" ht="15" x14ac:dyDescent="0.25">
      <c r="A214" t="s">
        <v>134</v>
      </c>
    </row>
    <row r="215" spans="1:1" ht="15" x14ac:dyDescent="0.25">
      <c r="A215" t="s">
        <v>135</v>
      </c>
    </row>
    <row r="216" spans="1:1" ht="15" x14ac:dyDescent="0.25">
      <c r="A216" t="s">
        <v>136</v>
      </c>
    </row>
    <row r="217" spans="1:1" ht="15" x14ac:dyDescent="0.25">
      <c r="A217" t="s">
        <v>137</v>
      </c>
    </row>
    <row r="218" spans="1:1" ht="15" x14ac:dyDescent="0.25">
      <c r="A218" t="s">
        <v>138</v>
      </c>
    </row>
    <row r="219" spans="1:1" ht="15" x14ac:dyDescent="0.25">
      <c r="A219" t="s">
        <v>139</v>
      </c>
    </row>
    <row r="220" spans="1:1" ht="15" x14ac:dyDescent="0.25">
      <c r="A220" t="s">
        <v>140</v>
      </c>
    </row>
  </sheetData>
  <sheetProtection selectLockedCells="1"/>
  <mergeCells count="33">
    <mergeCell ref="T5:T6"/>
    <mergeCell ref="S5:S6"/>
    <mergeCell ref="AC1:AF1"/>
    <mergeCell ref="O1:V1"/>
    <mergeCell ref="A2:Q2"/>
    <mergeCell ref="R2:AH2"/>
    <mergeCell ref="B5:B6"/>
    <mergeCell ref="J5:J6"/>
    <mergeCell ref="K5:K6"/>
    <mergeCell ref="W5:W6"/>
    <mergeCell ref="X5:X6"/>
    <mergeCell ref="C5:C6"/>
    <mergeCell ref="D5:D6"/>
    <mergeCell ref="E5:E6"/>
    <mergeCell ref="Y5:Y6"/>
    <mergeCell ref="I5:I6"/>
    <mergeCell ref="Z5:Z6"/>
    <mergeCell ref="P5:P6"/>
    <mergeCell ref="A7:AH7"/>
    <mergeCell ref="Q5:Q6"/>
    <mergeCell ref="AD5:AD6"/>
    <mergeCell ref="A3:AH3"/>
    <mergeCell ref="M5:M6"/>
    <mergeCell ref="A4:O4"/>
    <mergeCell ref="Q4:AH4"/>
    <mergeCell ref="L5:L6"/>
    <mergeCell ref="AA5:AA6"/>
    <mergeCell ref="AH5:AH6"/>
    <mergeCell ref="F5:F6"/>
    <mergeCell ref="AE5:AE6"/>
    <mergeCell ref="AF5:AF6"/>
    <mergeCell ref="AG5:AG6"/>
    <mergeCell ref="R5:R6"/>
  </mergeCells>
  <dataValidations xWindow="1392" yWindow="219" count="1">
    <dataValidation type="list" showInputMessage="1" showErrorMessage="1" error="Choose School Names from the Drop-Down List Only!" promptTitle="School Name:" prompt="Select Your School Name From The Drop-Down List:" sqref="AC1:AF1" xr:uid="{00000000-0002-0000-0000-000000000000}">
      <formula1>$A$101:$A$220</formula1>
    </dataValidation>
  </dataValidations>
  <hyperlinks>
    <hyperlink ref="A7:AH7" r:id="rId1" display="Click here for Official's pictures and coaches information pertaining to Rules Updates as well as evaluation instructions" xr:uid="{6E5D5DA6-A92C-4DBA-8B51-D6DA8DC57266}"/>
  </hyperlinks>
  <pageMargins left="0.25" right="0.25" top="0.5" bottom="0.25" header="0.25" footer="0.25"/>
  <pageSetup paperSize="5" scale="70" fitToHeight="0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</vt:lpstr>
      <vt:lpstr>Team!Print_Area</vt:lpstr>
    </vt:vector>
  </TitlesOfParts>
  <Company>Commonwealth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misettino</dc:creator>
  <cp:lastModifiedBy>Michael Settino</cp:lastModifiedBy>
  <cp:lastPrinted>2024-02-13T02:06:17Z</cp:lastPrinted>
  <dcterms:created xsi:type="dcterms:W3CDTF">2011-04-01T16:13:57Z</dcterms:created>
  <dcterms:modified xsi:type="dcterms:W3CDTF">2025-02-27T16:24:21Z</dcterms:modified>
</cp:coreProperties>
</file>